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fileSharing userName="Miklan, Andras (P Automobil Import Kft)" algorithmName="SHA-512" hashValue="tmnvx8m64bYBSHmcLCgjUoQxBX44WWINGgmNV39FWFCmOCpbaqKdxIm4SF89hFfp+5k3Wt1qIHE0rhejG8yMGQ==" saltValue="YoqPEtKZnGPEH41w27EqXQ==" spinCount="100000"/>
  <workbookPr/>
  <mc:AlternateContent xmlns:mc="http://schemas.openxmlformats.org/markup-compatibility/2006">
    <mc:Choice Requires="x15">
      <x15ac:absPath xmlns:x15ac="http://schemas.microsoft.com/office/spreadsheetml/2010/11/ac" url="G:\99_All\000_none\COMMON\CITROEN ARLISTA\2023\02\Munka\"/>
    </mc:Choice>
  </mc:AlternateContent>
  <xr:revisionPtr revIDLastSave="0" documentId="13_ncr:10001_{2E542AB5-6CB4-4D53-9ABB-62E1D18E576B}" xr6:coauthVersionLast="47" xr6:coauthVersionMax="47" xr10:uidLastSave="{00000000-0000-0000-0000-000000000000}"/>
  <bookViews>
    <workbookView xWindow="-120" yWindow="-120" windowWidth="29040" windowHeight="15840" tabRatio="934" activeTab="1" xr2:uid="{00000000-000D-0000-FFFF-FFFF00000000}"/>
  </bookViews>
  <sheets>
    <sheet name="Összefoglaló" sheetId="1" r:id="rId1"/>
    <sheet name="FEDLAP" sheetId="13" r:id="rId2"/>
    <sheet name="ë-SPACETOURER_arak" sheetId="2" r:id="rId3"/>
    <sheet name="ë-SPACETOURER_Felszereltség" sheetId="8" r:id="rId4"/>
    <sheet name="ë-SPACETOURER_opciok_1" sheetId="4" r:id="rId5"/>
    <sheet name="ë-SPACETOURER_opciok_2" sheetId="5" r:id="rId6"/>
    <sheet name="ë-SPACETOURER_Színek_kárpitok" sheetId="9" r:id="rId7"/>
    <sheet name="ë-SPACETOURER_Méretek" sheetId="10" r:id="rId8"/>
    <sheet name="ë-SPACET_Műszaki" sheetId="20" r:id="rId9"/>
    <sheet name="HÁTLAP" sheetId="18" r:id="rId10"/>
  </sheets>
  <externalReferences>
    <externalReference r:id="rId11"/>
    <externalReference r:id="rId12"/>
    <externalReference r:id="rId13"/>
    <externalReference r:id="rId14"/>
  </externalReferences>
  <definedNames>
    <definedName name="__________________s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_______________s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_______________s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_______________s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_______________s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______________s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______________s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______________s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______________s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______________s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______no2" hidden="1">255</definedName>
    <definedName name="________no2" hidden="1">255</definedName>
    <definedName name="_______CP071997" localSheetId="3" hidden="1">#REF!</definedName>
    <definedName name="_______CP071997" localSheetId="7" hidden="1">#REF!</definedName>
    <definedName name="_______CP071997" localSheetId="6" hidden="1">#REF!</definedName>
    <definedName name="_______CP071997" hidden="1">#REF!</definedName>
    <definedName name="_______no2" hidden="1">255</definedName>
    <definedName name="______aa2" localSheetId="8" hidden="1">{"'ID(2)'!$E$1:$N$4"}</definedName>
    <definedName name="______aa2" localSheetId="3" hidden="1">{"'ID(2)'!$E$1:$N$4"}</definedName>
    <definedName name="______aa2" localSheetId="7" hidden="1">{"'ID(2)'!$E$1:$N$4"}</definedName>
    <definedName name="______aa2" localSheetId="6" hidden="1">{"'ID(2)'!$E$1:$N$4"}</definedName>
    <definedName name="______aa2" hidden="1">{"'ID(2)'!$E$1:$N$4"}</definedName>
    <definedName name="______cp021999" hidden="1">#REF!</definedName>
    <definedName name="______cp031997" hidden="1">#REF!</definedName>
    <definedName name="______CP071997" hidden="1">#REF!</definedName>
    <definedName name="______no2" hidden="1">255</definedName>
    <definedName name="_____aa2" localSheetId="8" hidden="1">{"'ID(2)'!$E$1:$N$4"}</definedName>
    <definedName name="_____aa2" localSheetId="3" hidden="1">{"'ID(2)'!$E$1:$N$4"}</definedName>
    <definedName name="_____aa2" localSheetId="7" hidden="1">{"'ID(2)'!$E$1:$N$4"}</definedName>
    <definedName name="_____aa2" localSheetId="6" hidden="1">{"'ID(2)'!$E$1:$N$4"}</definedName>
    <definedName name="_____aa2" hidden="1">{"'ID(2)'!$E$1:$N$4"}</definedName>
    <definedName name="_____cp021999" hidden="1">#REF!</definedName>
    <definedName name="_____cp031997" hidden="1">#REF!</definedName>
    <definedName name="_____CP071997" hidden="1">#REF!</definedName>
    <definedName name="_____no2" hidden="1">255</definedName>
    <definedName name="_____S50" localSheetId="8" hidden="1">{"'ID(2)'!$E$1:$N$4"}</definedName>
    <definedName name="_____S50" localSheetId="3" hidden="1">{"'ID(2)'!$E$1:$N$4"}</definedName>
    <definedName name="_____S50" localSheetId="7" hidden="1">{"'ID(2)'!$E$1:$N$4"}</definedName>
    <definedName name="_____S50" localSheetId="6" hidden="1">{"'ID(2)'!$E$1:$N$4"}</definedName>
    <definedName name="_____S50" hidden="1">{"'ID(2)'!$E$1:$N$4"}</definedName>
    <definedName name="_____S51" localSheetId="8" hidden="1">{"'ID(2)'!$E$1:$N$4"}</definedName>
    <definedName name="_____S51" localSheetId="3" hidden="1">{"'ID(2)'!$E$1:$N$4"}</definedName>
    <definedName name="_____S51" localSheetId="7" hidden="1">{"'ID(2)'!$E$1:$N$4"}</definedName>
    <definedName name="_____S51" localSheetId="6" hidden="1">{"'ID(2)'!$E$1:$N$4"}</definedName>
    <definedName name="_____S51" hidden="1">{"'ID(2)'!$E$1:$N$4"}</definedName>
    <definedName name="____aa2" localSheetId="8" hidden="1">{"'ID(2)'!$E$1:$N$4"}</definedName>
    <definedName name="____aa2" localSheetId="3" hidden="1">{"'ID(2)'!$E$1:$N$4"}</definedName>
    <definedName name="____aa2" localSheetId="7" hidden="1">{"'ID(2)'!$E$1:$N$4"}</definedName>
    <definedName name="____aa2" localSheetId="6" hidden="1">{"'ID(2)'!$E$1:$N$4"}</definedName>
    <definedName name="____aa2" hidden="1">{"'ID(2)'!$E$1:$N$4"}</definedName>
    <definedName name="____cp021999" hidden="1">#REF!</definedName>
    <definedName name="____cp031997" hidden="1">#REF!</definedName>
    <definedName name="____CP071997" hidden="1">#REF!</definedName>
    <definedName name="____fff1" hidden="1">#REF!</definedName>
    <definedName name="____ggg1" hidden="1">#REF!</definedName>
    <definedName name="____hhh1" hidden="1">#REF!</definedName>
    <definedName name="____jjj1" hidden="1">#REF!</definedName>
    <definedName name="____kkk1" hidden="1">#REF!</definedName>
    <definedName name="____no2" hidden="1">255</definedName>
    <definedName name="____S50" localSheetId="8" hidden="1">{"'ID(2)'!$E$1:$N$4"}</definedName>
    <definedName name="____S50" localSheetId="3" hidden="1">{"'ID(2)'!$E$1:$N$4"}</definedName>
    <definedName name="____S50" localSheetId="7" hidden="1">{"'ID(2)'!$E$1:$N$4"}</definedName>
    <definedName name="____S50" localSheetId="6" hidden="1">{"'ID(2)'!$E$1:$N$4"}</definedName>
    <definedName name="____S50" hidden="1">{"'ID(2)'!$E$1:$N$4"}</definedName>
    <definedName name="____S51" localSheetId="8" hidden="1">{"'ID(2)'!$E$1:$N$4"}</definedName>
    <definedName name="____S51" localSheetId="3" hidden="1">{"'ID(2)'!$E$1:$N$4"}</definedName>
    <definedName name="____S51" localSheetId="7" hidden="1">{"'ID(2)'!$E$1:$N$4"}</definedName>
    <definedName name="____S51" localSheetId="6" hidden="1">{"'ID(2)'!$E$1:$N$4"}</definedName>
    <definedName name="____S51" hidden="1">{"'ID(2)'!$E$1:$N$4"}</definedName>
    <definedName name="___aa2" localSheetId="8" hidden="1">{"'ID(2)'!$E$1:$N$4"}</definedName>
    <definedName name="___aa2" localSheetId="3" hidden="1">{"'ID(2)'!$E$1:$N$4"}</definedName>
    <definedName name="___aa2" localSheetId="7" hidden="1">{"'ID(2)'!$E$1:$N$4"}</definedName>
    <definedName name="___aa2" localSheetId="6" hidden="1">{"'ID(2)'!$E$1:$N$4"}</definedName>
    <definedName name="___aa2" hidden="1">{"'ID(2)'!$E$1:$N$4"}</definedName>
    <definedName name="___ab2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ab2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ab2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ab2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ab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ad2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ad2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ad2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ad2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ad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cp021999" localSheetId="2" hidden="1">#REF!</definedName>
    <definedName name="___cp021999" localSheetId="4" hidden="1">#REF!</definedName>
    <definedName name="___cp021999" localSheetId="5" hidden="1">#REF!</definedName>
    <definedName name="___cp021999" hidden="1">#REF!</definedName>
    <definedName name="___cp031997" localSheetId="2" hidden="1">#REF!</definedName>
    <definedName name="___cp031997" localSheetId="4" hidden="1">#REF!</definedName>
    <definedName name="___cp031997" localSheetId="5" hidden="1">#REF!</definedName>
    <definedName name="___cp031997" hidden="1">#REF!</definedName>
    <definedName name="___CP071997" localSheetId="2" hidden="1">#REF!</definedName>
    <definedName name="___CP071997" localSheetId="4" hidden="1">#REF!</definedName>
    <definedName name="___CP071997" localSheetId="5" hidden="1">#REF!</definedName>
    <definedName name="___CP071997" hidden="1">#REF!</definedName>
    <definedName name="___fff1" hidden="1">#REF!</definedName>
    <definedName name="___ggg1" hidden="1">#REF!</definedName>
    <definedName name="___hhh1" hidden="1">#REF!</definedName>
    <definedName name="___jjj1" hidden="1">#REF!</definedName>
    <definedName name="___kkk1" hidden="1">#REF!</definedName>
    <definedName name="___L" localSheetId="8" hidden="1">{"'OBT_6M_30_6'!$S$1:$AE$53"}</definedName>
    <definedName name="___L" localSheetId="3" hidden="1">{"'OBT_6M_30_6'!$S$1:$AE$53"}</definedName>
    <definedName name="___L" localSheetId="7" hidden="1">{"'OBT_6M_30_6'!$S$1:$AE$53"}</definedName>
    <definedName name="___L" localSheetId="6" hidden="1">{"'OBT_6M_30_6'!$S$1:$AE$53"}</definedName>
    <definedName name="___L" hidden="1">{"'OBT_6M_30_6'!$S$1:$AE$53"}</definedName>
    <definedName name="___no2" hidden="1">255</definedName>
    <definedName name="__1__123Graph_LBL_AG_E15BM1" localSheetId="3" hidden="1">#REF!</definedName>
    <definedName name="__1__123Graph_LBL_AG_E15BM1" localSheetId="7" hidden="1">#REF!</definedName>
    <definedName name="__1__123Graph_LBL_AG_E15BM1" localSheetId="6" hidden="1">#REF!</definedName>
    <definedName name="__1__123Graph_LBL_AG_E15BM1" hidden="1">#REF!</definedName>
    <definedName name="__123Graph_LBL_A" localSheetId="2" hidden="1">#REF!</definedName>
    <definedName name="__123Graph_LBL_A" localSheetId="4" hidden="1">#REF!</definedName>
    <definedName name="__123Graph_LBL_A" localSheetId="5" hidden="1">#REF!</definedName>
    <definedName name="__123Graph_LBL_A" hidden="1">#REF!</definedName>
    <definedName name="__123Graph_X" localSheetId="2" hidden="1">#REF!</definedName>
    <definedName name="__123Graph_X" localSheetId="4" hidden="1">#REF!</definedName>
    <definedName name="__123Graph_X" localSheetId="5" hidden="1">#REF!</definedName>
    <definedName name="__123Graph_X" hidden="1">#REF!</definedName>
    <definedName name="__123Graph_XMAINOEUVRE" hidden="1">[1]MO!#REF!</definedName>
    <definedName name="__123Graph_XMOINDICE" hidden="1">[1]MO!#REF!</definedName>
    <definedName name="__2__123Graph_LBL_AG_E15M2H" localSheetId="3" hidden="1">#REF!</definedName>
    <definedName name="__2__123Graph_LBL_AG_E15M2H" localSheetId="7" hidden="1">#REF!</definedName>
    <definedName name="__2__123Graph_LBL_AG_E15M2H" localSheetId="6" hidden="1">#REF!</definedName>
    <definedName name="__2__123Graph_LBL_AG_E15M2H" hidden="1">#REF!</definedName>
    <definedName name="__aa2" localSheetId="8" hidden="1">{"'ID(2)'!$E$1:$N$4"}</definedName>
    <definedName name="__aa2" localSheetId="3" hidden="1">{"'ID(2)'!$E$1:$N$4"}</definedName>
    <definedName name="__aa2" localSheetId="7" hidden="1">{"'ID(2)'!$E$1:$N$4"}</definedName>
    <definedName name="__aa2" localSheetId="6" hidden="1">{"'ID(2)'!$E$1:$N$4"}</definedName>
    <definedName name="__aa2" hidden="1">{"'ID(2)'!$E$1:$N$4"}</definedName>
    <definedName name="__ab2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ab2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ab2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ab2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ab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ad2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ad2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ad2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ad2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ad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cp021999" localSheetId="2" hidden="1">#REF!</definedName>
    <definedName name="__cp021999" localSheetId="4" hidden="1">#REF!</definedName>
    <definedName name="__cp021999" localSheetId="5" hidden="1">#REF!</definedName>
    <definedName name="__cp021999" hidden="1">#REF!</definedName>
    <definedName name="__cp031997" localSheetId="2" hidden="1">#REF!</definedName>
    <definedName name="__cp031997" localSheetId="4" hidden="1">#REF!</definedName>
    <definedName name="__cp031997" localSheetId="5" hidden="1">#REF!</definedName>
    <definedName name="__cp031997" hidden="1">#REF!</definedName>
    <definedName name="__CP071997" localSheetId="2" hidden="1">#REF!</definedName>
    <definedName name="__CP071997" localSheetId="4" hidden="1">#REF!</definedName>
    <definedName name="__CP071997" localSheetId="5" hidden="1">#REF!</definedName>
    <definedName name="__CP071997" hidden="1">#REF!</definedName>
    <definedName name="__L" localSheetId="8" hidden="1">{"'OBT_6M_30_6'!$S$1:$AE$53"}</definedName>
    <definedName name="__L" localSheetId="3" hidden="1">{"'OBT_6M_30_6'!$S$1:$AE$53"}</definedName>
    <definedName name="__L" localSheetId="7" hidden="1">{"'OBT_6M_30_6'!$S$1:$AE$53"}</definedName>
    <definedName name="__L" localSheetId="6" hidden="1">{"'OBT_6M_30_6'!$S$1:$AE$53"}</definedName>
    <definedName name="__L" hidden="1">{"'OBT_6M_30_6'!$S$1:$AE$53"}</definedName>
    <definedName name="__no2" hidden="1">255</definedName>
    <definedName name="__r" localSheetId="8" hidden="1">{"'ID(2)'!$E$1:$N$4"}</definedName>
    <definedName name="__r" localSheetId="3" hidden="1">{"'ID(2)'!$E$1:$N$4"}</definedName>
    <definedName name="__r" localSheetId="7" hidden="1">{"'ID(2)'!$E$1:$N$4"}</definedName>
    <definedName name="__r" localSheetId="6" hidden="1">{"'ID(2)'!$E$1:$N$4"}</definedName>
    <definedName name="__r" hidden="1">{"'ID(2)'!$E$1:$N$4"}</definedName>
    <definedName name="__s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s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s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s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s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S50" localSheetId="8" hidden="1">{"'ID(2)'!$E$1:$N$4"}</definedName>
    <definedName name="__S50" localSheetId="3" hidden="1">{"'ID(2)'!$E$1:$N$4"}</definedName>
    <definedName name="__S50" localSheetId="7" hidden="1">{"'ID(2)'!$E$1:$N$4"}</definedName>
    <definedName name="__S50" localSheetId="6" hidden="1">{"'ID(2)'!$E$1:$N$4"}</definedName>
    <definedName name="__S50" hidden="1">{"'ID(2)'!$E$1:$N$4"}</definedName>
    <definedName name="__S51" localSheetId="8" hidden="1">{"'ID(2)'!$E$1:$N$4"}</definedName>
    <definedName name="__S51" localSheetId="3" hidden="1">{"'ID(2)'!$E$1:$N$4"}</definedName>
    <definedName name="__S51" localSheetId="7" hidden="1">{"'ID(2)'!$E$1:$N$4"}</definedName>
    <definedName name="__S51" localSheetId="6" hidden="1">{"'ID(2)'!$E$1:$N$4"}</definedName>
    <definedName name="__S51" hidden="1">{"'ID(2)'!$E$1:$N$4"}</definedName>
    <definedName name="__xlfn.BAHTTEXT" hidden="1">#NAME?</definedName>
    <definedName name="_1__123Graph_LBL_AG_E15BM1" localSheetId="2" hidden="1">#REF!</definedName>
    <definedName name="_1__123Graph_LBL_AG_E15BM1" localSheetId="4" hidden="1">#REF!</definedName>
    <definedName name="_1__123Graph_LBL_AG_E15BM1" localSheetId="5" hidden="1">#REF!</definedName>
    <definedName name="_1__123Graph_LBL_AG_E15BM1" hidden="1">#REF!</definedName>
    <definedName name="_1_0a.MAR" localSheetId="2" hidden="1">#REF!</definedName>
    <definedName name="_1_0a.MAR" localSheetId="4" hidden="1">#REF!</definedName>
    <definedName name="_1_0a.MAR" localSheetId="5" hidden="1">#REF!</definedName>
    <definedName name="_1_0a.MAR" hidden="1">#REF!</definedName>
    <definedName name="_10____0CP071" localSheetId="2" hidden="1">#REF!</definedName>
    <definedName name="_10____0CP071" localSheetId="4" hidden="1">#REF!</definedName>
    <definedName name="_10____0CP071" localSheetId="5" hidden="1">#REF!</definedName>
    <definedName name="_10____0CP071" hidden="1">#REF!</definedName>
    <definedName name="_10__123Graph_LBL_AG_FRAM2H" hidden="1">#REF!</definedName>
    <definedName name="_10_0a.MAR" hidden="1">#REF!</definedName>
    <definedName name="_10CP071" hidden="1">#REF!</definedName>
    <definedName name="_12__123Graph_LBL_AG_E15BM1" localSheetId="2" hidden="1">#REF!</definedName>
    <definedName name="_12__123Graph_LBL_AG_E15BM1" localSheetId="4" hidden="1">#REF!</definedName>
    <definedName name="_12__123Graph_LBL_AG_E15BM1" localSheetId="5" hidden="1">#REF!</definedName>
    <definedName name="_12__123Graph_LBL_AG_E15BM1" hidden="1">#REF!</definedName>
    <definedName name="_12_0__123Graph_LBL_AG_FRA" hidden="1">#REF!</definedName>
    <definedName name="_12_0CP071" hidden="1">#REF!</definedName>
    <definedName name="_14__123Graph_LBL_AG_E15M2H" localSheetId="2" hidden="1">#REF!</definedName>
    <definedName name="_14__123Graph_LBL_AG_E15M2H" localSheetId="4" hidden="1">#REF!</definedName>
    <definedName name="_14__123Graph_LBL_AG_E15M2H" localSheetId="5" hidden="1">#REF!</definedName>
    <definedName name="_14__123Graph_LBL_AG_E15M2H" hidden="1">#REF!</definedName>
    <definedName name="_14_0a.MAR" hidden="1">#REF!</definedName>
    <definedName name="_153_0CP071" hidden="1">#REF!</definedName>
    <definedName name="_154_0CP071" hidden="1">#REF!</definedName>
    <definedName name="_16__123Graph_LBL_AG_FRABM1" localSheetId="2" hidden="1">#REF!</definedName>
    <definedName name="_16__123Graph_LBL_AG_FRABM1" localSheetId="4" hidden="1">#REF!</definedName>
    <definedName name="_16__123Graph_LBL_AG_FRABM1" localSheetId="5" hidden="1">#REF!</definedName>
    <definedName name="_16__123Graph_LBL_AG_FRABM1" hidden="1">#REF!</definedName>
    <definedName name="_16_0CP071" hidden="1">#REF!</definedName>
    <definedName name="_18__123Graph_LBL_AG_FRAM2H" localSheetId="2" hidden="1">#REF!</definedName>
    <definedName name="_18__123Graph_LBL_AG_FRAM2H" localSheetId="4" hidden="1">#REF!</definedName>
    <definedName name="_18__123Graph_LBL_AG_FRAM2H" localSheetId="5" hidden="1">#REF!</definedName>
    <definedName name="_18__123Graph_LBL_AG_FRAM2H" hidden="1">#REF!</definedName>
    <definedName name="_18a.MAR" hidden="1">#REF!</definedName>
    <definedName name="_1a.MAR" hidden="1">#REF!</definedName>
    <definedName name="_2__123Graph_LBL_AG_E15BM1" hidden="1">#REF!</definedName>
    <definedName name="_2__123Graph_LBL_AG_E15M2H" localSheetId="2" hidden="1">#REF!</definedName>
    <definedName name="_2__123Graph_LBL_AG_E15M2H" localSheetId="4" hidden="1">#REF!</definedName>
    <definedName name="_2__123Graph_LBL_AG_E15M2H" localSheetId="5" hidden="1">#REF!</definedName>
    <definedName name="_2__123Graph_LBL_AG_E15M2H" hidden="1">#REF!</definedName>
    <definedName name="_2_0a.MAR" localSheetId="2" hidden="1">#REF!</definedName>
    <definedName name="_2_0a.MAR" localSheetId="4" hidden="1">#REF!</definedName>
    <definedName name="_2_0a.MAR" localSheetId="5" hidden="1">#REF!</definedName>
    <definedName name="_2_0a.MAR" hidden="1">#REF!</definedName>
    <definedName name="_2_0CP071" localSheetId="2" hidden="1">#REF!</definedName>
    <definedName name="_2_0CP071" localSheetId="4" hidden="1">#REF!</definedName>
    <definedName name="_2_0CP071" localSheetId="5" hidden="1">#REF!</definedName>
    <definedName name="_2_0CP071" hidden="1">#REF!</definedName>
    <definedName name="_20_0CP071" hidden="1">#REF!</definedName>
    <definedName name="_20CP071" hidden="1">#REF!</definedName>
    <definedName name="_22_0a.MAR" hidden="1">#REF!</definedName>
    <definedName name="_23___0a.MAR" localSheetId="2" hidden="1">#REF!</definedName>
    <definedName name="_23___0a.MAR" localSheetId="4" hidden="1">#REF!</definedName>
    <definedName name="_23___0a.MAR" localSheetId="5" hidden="1">#REF!</definedName>
    <definedName name="_23___0a.MAR" hidden="1">#REF!</definedName>
    <definedName name="_23_0a.MAR" hidden="1">#REF!</definedName>
    <definedName name="_24CP071" hidden="1">#REF!</definedName>
    <definedName name="_28___0CP071" localSheetId="2" hidden="1">#REF!</definedName>
    <definedName name="_28___0CP071" localSheetId="4" hidden="1">#REF!</definedName>
    <definedName name="_28___0CP071" localSheetId="5" hidden="1">#REF!</definedName>
    <definedName name="_28___0CP071" hidden="1">#REF!</definedName>
    <definedName name="_2CP071" hidden="1">#REF!</definedName>
    <definedName name="_3__123Graph_LBL_AG_FRABM1" localSheetId="2" hidden="1">#REF!</definedName>
    <definedName name="_3__123Graph_LBL_AG_FRABM1" localSheetId="4" hidden="1">#REF!</definedName>
    <definedName name="_3__123Graph_LBL_AG_FRABM1" localSheetId="5" hidden="1">#REF!</definedName>
    <definedName name="_3__123Graph_LBL_AG_FRABM1" hidden="1">#REF!</definedName>
    <definedName name="_3_0CP071" localSheetId="2" hidden="1">#REF!</definedName>
    <definedName name="_3_0CP071" localSheetId="4" hidden="1">#REF!</definedName>
    <definedName name="_3_0CP071" localSheetId="5" hidden="1">#REF!</definedName>
    <definedName name="_3_0CP071" hidden="1">#REF!</definedName>
    <definedName name="_3_123Graph_LBL_AG_FRA" hidden="1">#REF!</definedName>
    <definedName name="_30_0__123Graph_LBL_AG_FRA" localSheetId="2" hidden="1">#REF!</definedName>
    <definedName name="_30_0__123Graph_LBL_AG_FRA" localSheetId="4" hidden="1">#REF!</definedName>
    <definedName name="_30_0__123Graph_LBL_AG_FRA" localSheetId="5" hidden="1">#REF!</definedName>
    <definedName name="_30_0__123Graph_LBL_AG_FRA" hidden="1">#REF!</definedName>
    <definedName name="_30a.MAR" hidden="1">#REF!</definedName>
    <definedName name="_32_0a.MAR" localSheetId="2" hidden="1">#REF!</definedName>
    <definedName name="_32_0a.MAR" localSheetId="4" hidden="1">#REF!</definedName>
    <definedName name="_32_0a.MAR" localSheetId="5" hidden="1">#REF!</definedName>
    <definedName name="_32_0a.MAR" hidden="1">#REF!</definedName>
    <definedName name="_34_0CP071" localSheetId="2" hidden="1">#REF!</definedName>
    <definedName name="_34_0CP071" localSheetId="4" hidden="1">#REF!</definedName>
    <definedName name="_34_0CP071" localSheetId="5" hidden="1">#REF!</definedName>
    <definedName name="_34_0CP071" hidden="1">#REF!</definedName>
    <definedName name="_36a.MAR" localSheetId="2" hidden="1">#REF!</definedName>
    <definedName name="_36a.MAR" localSheetId="4" hidden="1">#REF!</definedName>
    <definedName name="_36a.MAR" localSheetId="5" hidden="1">#REF!</definedName>
    <definedName name="_36a.MAR" hidden="1">#REF!</definedName>
    <definedName name="_38CP071" localSheetId="2" hidden="1">#REF!</definedName>
    <definedName name="_38CP071" localSheetId="4" hidden="1">#REF!</definedName>
    <definedName name="_38CP071" localSheetId="5" hidden="1">#REF!</definedName>
    <definedName name="_38CP071" hidden="1">#REF!</definedName>
    <definedName name="_3a.MAR" localSheetId="2" hidden="1">#REF!</definedName>
    <definedName name="_3a.MAR" localSheetId="4" hidden="1">#REF!</definedName>
    <definedName name="_3a.MAR" localSheetId="5" hidden="1">#REF!</definedName>
    <definedName name="_3a.MAR" hidden="1">#REF!</definedName>
    <definedName name="_4__123Graph_LBL_AG_E15M2H" hidden="1">#REF!</definedName>
    <definedName name="_4__123Graph_LBL_AG_FRABM1" hidden="1">#REF!</definedName>
    <definedName name="_4__123Graph_LBL_AG_FRAM2H" localSheetId="2" hidden="1">#REF!</definedName>
    <definedName name="_4__123Graph_LBL_AG_FRAM2H" localSheetId="4" hidden="1">#REF!</definedName>
    <definedName name="_4__123Graph_LBL_AG_FRAM2H" localSheetId="5" hidden="1">#REF!</definedName>
    <definedName name="_4__123Graph_LBL_AG_FRAM2H" hidden="1">#REF!</definedName>
    <definedName name="_4_0CP071" localSheetId="2" hidden="1">#REF!</definedName>
    <definedName name="_4_0CP071" localSheetId="4" hidden="1">#REF!</definedName>
    <definedName name="_4_0CP071" localSheetId="5" hidden="1">#REF!</definedName>
    <definedName name="_4_0CP071" hidden="1">#REF!</definedName>
    <definedName name="_40CP071" hidden="1">#REF!</definedName>
    <definedName name="_45_0CP071" hidden="1">#REF!</definedName>
    <definedName name="_46_0CP071" hidden="1">#REF!</definedName>
    <definedName name="_4CP071" localSheetId="2" hidden="1">#REF!</definedName>
    <definedName name="_4CP071" localSheetId="4" hidden="1">#REF!</definedName>
    <definedName name="_4CP071" localSheetId="5" hidden="1">#REF!</definedName>
    <definedName name="_4CP071" hidden="1">#REF!</definedName>
    <definedName name="_5____0a.MAR" localSheetId="2" hidden="1">#REF!</definedName>
    <definedName name="_5____0a.MAR" localSheetId="4" hidden="1">#REF!</definedName>
    <definedName name="_5____0a.MAR" localSheetId="5" hidden="1">#REF!</definedName>
    <definedName name="_5____0a.MAR" hidden="1">#REF!</definedName>
    <definedName name="_5__123Graph_LBL_AG_FRAM2H" hidden="1">#REF!</definedName>
    <definedName name="_5_0__123Graph_LBL_AG_FRA" localSheetId="2" hidden="1">#REF!</definedName>
    <definedName name="_5_0__123Graph_LBL_AG_FRA" localSheetId="4" hidden="1">#REF!</definedName>
    <definedName name="_5_0__123Graph_LBL_AG_FRA" localSheetId="5" hidden="1">#REF!</definedName>
    <definedName name="_5_0__123Graph_LBL_AG_FRA" hidden="1">#REF!</definedName>
    <definedName name="_6_0__123Graph_LBL_AG_FRA" hidden="1">#REF!</definedName>
    <definedName name="_6_0a.MAR" localSheetId="2" hidden="1">#REF!</definedName>
    <definedName name="_6_0a.MAR" localSheetId="4" hidden="1">#REF!</definedName>
    <definedName name="_6_0a.MAR" localSheetId="5" hidden="1">#REF!</definedName>
    <definedName name="_6_0a.MAR" hidden="1">#REF!</definedName>
    <definedName name="_6_123Graph_LBL_AG_FRA" hidden="1">#REF!</definedName>
    <definedName name="_6a.MAR" hidden="1">#REF!</definedName>
    <definedName name="_7_0a.MAR" hidden="1">#REF!</definedName>
    <definedName name="_7_0CP071" localSheetId="2" hidden="1">#REF!</definedName>
    <definedName name="_7_0CP071" localSheetId="4" hidden="1">#REF!</definedName>
    <definedName name="_7_0CP071" localSheetId="5" hidden="1">#REF!</definedName>
    <definedName name="_7_0CP071" hidden="1">#REF!</definedName>
    <definedName name="_76_0a.MAR" hidden="1">#REF!</definedName>
    <definedName name="_77_0a.MAR" hidden="1">#REF!</definedName>
    <definedName name="_8__123Graph_LBL_AG_FRABM1" hidden="1">#REF!</definedName>
    <definedName name="_8_0CP071" hidden="1">#REF!</definedName>
    <definedName name="_8a.MAR" localSheetId="2" hidden="1">#REF!</definedName>
    <definedName name="_8a.MAR" localSheetId="4" hidden="1">#REF!</definedName>
    <definedName name="_8a.MAR" localSheetId="5" hidden="1">#REF!</definedName>
    <definedName name="_8a.MAR" hidden="1">#REF!</definedName>
    <definedName name="_8CP071" hidden="1">#REF!</definedName>
    <definedName name="_9a.MAR" hidden="1">#REF!</definedName>
    <definedName name="_9CP071" localSheetId="2" hidden="1">#REF!</definedName>
    <definedName name="_9CP071" localSheetId="4" hidden="1">#REF!</definedName>
    <definedName name="_9CP071" localSheetId="5" hidden="1">#REF!</definedName>
    <definedName name="_9CP071" hidden="1">#REF!</definedName>
    <definedName name="_a" localSheetId="8" hidden="1">{"'OBT_6M_30_6'!$S$1:$AE$53"}</definedName>
    <definedName name="_a" localSheetId="3" hidden="1">{"'OBT_6M_30_6'!$S$1:$AE$53"}</definedName>
    <definedName name="_a" localSheetId="7" hidden="1">{"'OBT_6M_30_6'!$S$1:$AE$53"}</definedName>
    <definedName name="_a" localSheetId="6" hidden="1">{"'OBT_6M_30_6'!$S$1:$AE$53"}</definedName>
    <definedName name="_a" hidden="1">{"'OBT_6M_30_6'!$S$1:$AE$53"}</definedName>
    <definedName name="_aa2" localSheetId="8" hidden="1">{"'ID(2)'!$E$1:$N$4"}</definedName>
    <definedName name="_aa2" localSheetId="3" hidden="1">{"'ID(2)'!$E$1:$N$4"}</definedName>
    <definedName name="_aa2" localSheetId="7" hidden="1">{"'ID(2)'!$E$1:$N$4"}</definedName>
    <definedName name="_aa2" localSheetId="6" hidden="1">{"'ID(2)'!$E$1:$N$4"}</definedName>
    <definedName name="_aa2" hidden="1">{"'ID(2)'!$E$1:$N$4"}</definedName>
    <definedName name="_ab2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ab2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ab2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ab2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ab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ac2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ac2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ac2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ac2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ac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ad2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ad2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ad2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ad2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ad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ae2" localSheetId="8" hidden="1">{"'ID(2)'!$E$1:$N$4"}</definedName>
    <definedName name="_ae2" localSheetId="3" hidden="1">{"'ID(2)'!$E$1:$N$4"}</definedName>
    <definedName name="_ae2" localSheetId="7" hidden="1">{"'ID(2)'!$E$1:$N$4"}</definedName>
    <definedName name="_ae2" localSheetId="6" hidden="1">{"'ID(2)'!$E$1:$N$4"}</definedName>
    <definedName name="_ae2" hidden="1">{"'ID(2)'!$E$1:$N$4"}</definedName>
    <definedName name="_BQ4.3" hidden="1">#REF!</definedName>
    <definedName name="_BQ4.4" hidden="1">#REF!</definedName>
    <definedName name="_com" localSheetId="8" hidden="1">{"'OBT_6M_30_6'!$S$1:$AE$53"}</definedName>
    <definedName name="_com" localSheetId="3" hidden="1">{"'OBT_6M_30_6'!$S$1:$AE$53"}</definedName>
    <definedName name="_com" localSheetId="7" hidden="1">{"'OBT_6M_30_6'!$S$1:$AE$53"}</definedName>
    <definedName name="_com" localSheetId="6" hidden="1">{"'OBT_6M_30_6'!$S$1:$AE$53"}</definedName>
    <definedName name="_com" hidden="1">{"'OBT_6M_30_6'!$S$1:$AE$53"}</definedName>
    <definedName name="_con" localSheetId="8" hidden="1">{"'OBT_6M_30_6'!$S$1:$AE$53"}</definedName>
    <definedName name="_con" localSheetId="3" hidden="1">{"'OBT_6M_30_6'!$S$1:$AE$53"}</definedName>
    <definedName name="_con" localSheetId="7" hidden="1">{"'OBT_6M_30_6'!$S$1:$AE$53"}</definedName>
    <definedName name="_con" localSheetId="6" hidden="1">{"'OBT_6M_30_6'!$S$1:$AE$53"}</definedName>
    <definedName name="_con" hidden="1">{"'OBT_6M_30_6'!$S$1:$AE$53"}</definedName>
    <definedName name="_cp021999" localSheetId="2" hidden="1">#REF!</definedName>
    <definedName name="_cp021999" localSheetId="4" hidden="1">#REF!</definedName>
    <definedName name="_cp021999" localSheetId="5" hidden="1">#REF!</definedName>
    <definedName name="_cp021999" hidden="1">#REF!</definedName>
    <definedName name="_cp031997" localSheetId="2" hidden="1">#REF!</definedName>
    <definedName name="_cp031997" localSheetId="4" hidden="1">#REF!</definedName>
    <definedName name="_cp031997" localSheetId="5" hidden="1">#REF!</definedName>
    <definedName name="_cp031997" hidden="1">#REF!</definedName>
    <definedName name="_CP071997" localSheetId="2" hidden="1">#REF!</definedName>
    <definedName name="_CP071997" localSheetId="4" hidden="1">#REF!</definedName>
    <definedName name="_CP071997" localSheetId="5" hidden="1">#REF!</definedName>
    <definedName name="_CP071997" hidden="1">#REF!</definedName>
    <definedName name="_fff1" hidden="1">#REF!</definedName>
    <definedName name="_Fill" localSheetId="2" hidden="1">'[2]PERIMETRE A76'!#REF!</definedName>
    <definedName name="_Fill" localSheetId="4" hidden="1">'[2]PERIMETRE A76'!#REF!</definedName>
    <definedName name="_Fill" localSheetId="5" hidden="1">'[2]PERIMETRE A76'!#REF!</definedName>
    <definedName name="_Fill" hidden="1">'[2]PERIMETRE A76'!#REF!</definedName>
    <definedName name="_ggg1" localSheetId="3" hidden="1">#REF!</definedName>
    <definedName name="_ggg1" localSheetId="7" hidden="1">#REF!</definedName>
    <definedName name="_ggg1" localSheetId="6" hidden="1">#REF!</definedName>
    <definedName name="_ggg1" hidden="1">#REF!</definedName>
    <definedName name="_hhh1" localSheetId="3" hidden="1">#REF!</definedName>
    <definedName name="_hhh1" localSheetId="7" hidden="1">#REF!</definedName>
    <definedName name="_hhh1" localSheetId="6" hidden="1">#REF!</definedName>
    <definedName name="_hhh1" hidden="1">#REF!</definedName>
    <definedName name="_jjj1" localSheetId="3" hidden="1">#REF!</definedName>
    <definedName name="_jjj1" localSheetId="7" hidden="1">#REF!</definedName>
    <definedName name="_jjj1" localSheetId="6" hidden="1">#REF!</definedName>
    <definedName name="_jjj1" hidden="1">#REF!</definedName>
    <definedName name="_Key1" hidden="1">'[2]PERIMETRE A76'!$A$13</definedName>
    <definedName name="_kkk1" localSheetId="3" hidden="1">#REF!</definedName>
    <definedName name="_kkk1" localSheetId="7" hidden="1">#REF!</definedName>
    <definedName name="_kkk1" localSheetId="6" hidden="1">#REF!</definedName>
    <definedName name="_kkk1" hidden="1">#REF!</definedName>
    <definedName name="_L" localSheetId="8" hidden="1">{"'OBT_6M_30_6'!$S$1:$AE$53"}</definedName>
    <definedName name="_L" localSheetId="3" hidden="1">{"'OBT_6M_30_6'!$S$1:$AE$53"}</definedName>
    <definedName name="_L" localSheetId="7" hidden="1">{"'OBT_6M_30_6'!$S$1:$AE$53"}</definedName>
    <definedName name="_L" localSheetId="6" hidden="1">{"'OBT_6M_30_6'!$S$1:$AE$53"}</definedName>
    <definedName name="_L" hidden="1">{"'OBT_6M_30_6'!$S$1:$AE$53"}</definedName>
    <definedName name="_no2" hidden="1">255</definedName>
    <definedName name="_Order1" hidden="1">255</definedName>
    <definedName name="_Order2" hidden="1">255</definedName>
    <definedName name="_r" localSheetId="8" hidden="1">{"'ID(2)'!$E$1:$N$4"}</definedName>
    <definedName name="_r" localSheetId="3" hidden="1">{"'ID(2)'!$E$1:$N$4"}</definedName>
    <definedName name="_r" localSheetId="7" hidden="1">{"'ID(2)'!$E$1:$N$4"}</definedName>
    <definedName name="_r" localSheetId="6" hidden="1">{"'ID(2)'!$E$1:$N$4"}</definedName>
    <definedName name="_r" hidden="1">{"'ID(2)'!$E$1:$N$4"}</definedName>
    <definedName name="_s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s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s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s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s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Sort" localSheetId="2" hidden="1">#REF!</definedName>
    <definedName name="_Sort" localSheetId="4" hidden="1">#REF!</definedName>
    <definedName name="_Sort" localSheetId="5" hidden="1">#REF!</definedName>
    <definedName name="_Sort" hidden="1">#REF!</definedName>
    <definedName name="_T73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T73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T73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T73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T7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.MARQUE" localSheetId="2" hidden="1">#REF!</definedName>
    <definedName name="a.MARQUE" localSheetId="4" hidden="1">#REF!</definedName>
    <definedName name="a.MARQUE" localSheetId="5" hidden="1">#REF!</definedName>
    <definedName name="a.MARQUE" hidden="1">#REF!</definedName>
    <definedName name="aa" localSheetId="8" hidden="1">{"'ID(2)'!$E$1:$N$4"}</definedName>
    <definedName name="aa" localSheetId="3" hidden="1">{"'ID(2)'!$E$1:$N$4"}</definedName>
    <definedName name="aa" localSheetId="7" hidden="1">{"'ID(2)'!$E$1:$N$4"}</definedName>
    <definedName name="aa" localSheetId="6" hidden="1">{"'ID(2)'!$E$1:$N$4"}</definedName>
    <definedName name="aa" hidden="1">{"'ID(2)'!$E$1:$N$4"}</definedName>
    <definedName name="aa_bis" localSheetId="8" hidden="1">{"'ID(2)'!$E$1:$N$4"}</definedName>
    <definedName name="aa_bis" localSheetId="3" hidden="1">{"'ID(2)'!$E$1:$N$4"}</definedName>
    <definedName name="aa_bis" localSheetId="7" hidden="1">{"'ID(2)'!$E$1:$N$4"}</definedName>
    <definedName name="aa_bis" localSheetId="6" hidden="1">{"'ID(2)'!$E$1:$N$4"}</definedName>
    <definedName name="aa_bis" hidden="1">{"'ID(2)'!$E$1:$N$4"}</definedName>
    <definedName name="AAAA" localSheetId="8" hidden="1">{"'ID(2)'!$E$1:$N$4"}</definedName>
    <definedName name="AAAA" localSheetId="3" hidden="1">{"'ID(2)'!$E$1:$N$4"}</definedName>
    <definedName name="AAAA" localSheetId="7" hidden="1">{"'ID(2)'!$E$1:$N$4"}</definedName>
    <definedName name="AAAA" localSheetId="6" hidden="1">{"'ID(2)'!$E$1:$N$4"}</definedName>
    <definedName name="AAAA" hidden="1">{"'ID(2)'!$E$1:$N$4"}</definedName>
    <definedName name="aaaaa" localSheetId="8" hidden="1">{"'ID(2)'!$E$1:$N$4"}</definedName>
    <definedName name="aaaaa" localSheetId="3" hidden="1">{"'ID(2)'!$E$1:$N$4"}</definedName>
    <definedName name="aaaaa" localSheetId="7" hidden="1">{"'ID(2)'!$E$1:$N$4"}</definedName>
    <definedName name="aaaaa" localSheetId="6" hidden="1">{"'ID(2)'!$E$1:$N$4"}</definedName>
    <definedName name="aaaaa" hidden="1">{"'ID(2)'!$E$1:$N$4"}</definedName>
    <definedName name="aaaaaaaaaaaa" hidden="1">#REF!</definedName>
    <definedName name="aaaaaaaaaaaaaaaaaaaaaaaa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aaaaaaaaaaaaaaaaaaaaaaa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aaaaaaaaaaaaaaaaaaaaaaa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aaaaaaaaaaaaaaaaaaaaaaa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aaaaaaaaaaaaaaaaaaaaaaa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b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b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b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b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b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b_bis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b_bis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b_bis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b_bis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b_bis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bb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bb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bb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bb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bb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bc" localSheetId="3" hidden="1">#REF!</definedName>
    <definedName name="abc" localSheetId="7" hidden="1">#REF!</definedName>
    <definedName name="abc" localSheetId="6" hidden="1">#REF!</definedName>
    <definedName name="abc" hidden="1">#REF!</definedName>
    <definedName name="ABCDE" localSheetId="3" hidden="1">#REF!</definedName>
    <definedName name="ABCDE" localSheetId="7" hidden="1">#REF!</definedName>
    <definedName name="ABCDE" localSheetId="6" hidden="1">#REF!</definedName>
    <definedName name="ABCDE" hidden="1">#REF!</definedName>
    <definedName name="ac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c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c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c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c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d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d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d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d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d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DF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DF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DF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DF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DF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e" localSheetId="8" hidden="1">{"'ID(2)'!$E$1:$N$4"}</definedName>
    <definedName name="ae" localSheetId="3" hidden="1">{"'ID(2)'!$E$1:$N$4"}</definedName>
    <definedName name="ae" localSheetId="7" hidden="1">{"'ID(2)'!$E$1:$N$4"}</definedName>
    <definedName name="ae" localSheetId="6" hidden="1">{"'ID(2)'!$E$1:$N$4"}</definedName>
    <definedName name="ae" hidden="1">{"'ID(2)'!$E$1:$N$4"}</definedName>
    <definedName name="AEE" localSheetId="8" hidden="1">{"'ID(2)'!$E$1:$N$4"}</definedName>
    <definedName name="AEE" localSheetId="3" hidden="1">{"'ID(2)'!$E$1:$N$4"}</definedName>
    <definedName name="AEE" localSheetId="7" hidden="1">{"'ID(2)'!$E$1:$N$4"}</definedName>
    <definedName name="AEE" localSheetId="6" hidden="1">{"'ID(2)'!$E$1:$N$4"}</definedName>
    <definedName name="AEE" hidden="1">{"'ID(2)'!$E$1:$N$4"}</definedName>
    <definedName name="af" localSheetId="8" hidden="1">{"'ID(2)'!$E$1:$N$4"}</definedName>
    <definedName name="af" localSheetId="3" hidden="1">{"'ID(2)'!$E$1:$N$4"}</definedName>
    <definedName name="af" localSheetId="7" hidden="1">{"'ID(2)'!$E$1:$N$4"}</definedName>
    <definedName name="af" localSheetId="6" hidden="1">{"'ID(2)'!$E$1:$N$4"}</definedName>
    <definedName name="af" hidden="1">{"'ID(2)'!$E$1:$N$4"}</definedName>
    <definedName name="ag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g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g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g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g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GG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GG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GG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GG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GG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h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h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h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h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h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ha" localSheetId="8" hidden="1">{"'ID(2)'!$E$1:$N$4"}</definedName>
    <definedName name="aha" localSheetId="3" hidden="1">{"'ID(2)'!$E$1:$N$4"}</definedName>
    <definedName name="aha" localSheetId="7" hidden="1">{"'ID(2)'!$E$1:$N$4"}</definedName>
    <definedName name="aha" localSheetId="6" hidden="1">{"'ID(2)'!$E$1:$N$4"}</definedName>
    <definedName name="aha" hidden="1">{"'ID(2)'!$E$1:$N$4"}</definedName>
    <definedName name="aj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j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j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j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j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LL_VU" localSheetId="8" hidden="1">{"'ID(2)'!$E$1:$N$4"}</definedName>
    <definedName name="ALL_VU" localSheetId="3" hidden="1">{"'ID(2)'!$E$1:$N$4"}</definedName>
    <definedName name="ALL_VU" localSheetId="7" hidden="1">{"'ID(2)'!$E$1:$N$4"}</definedName>
    <definedName name="ALL_VU" localSheetId="6" hidden="1">{"'ID(2)'!$E$1:$N$4"}</definedName>
    <definedName name="ALL_VU" hidden="1">{"'ID(2)'!$E$1:$N$4"}</definedName>
    <definedName name="anscount" hidden="1">1</definedName>
    <definedName name="aszz" localSheetId="8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aszz" localSheetId="3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aszz" localSheetId="7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aszz" localSheetId="6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aszz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azerty" localSheetId="3" hidden="1">#REF!</definedName>
    <definedName name="azerty" localSheetId="7" hidden="1">#REF!</definedName>
    <definedName name="azerty" localSheetId="6" hidden="1">#REF!</definedName>
    <definedName name="azerty" hidden="1">#REF!</definedName>
    <definedName name="b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b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b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b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b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B585_Niveau_2_Essence_revu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B585_Niveau_2_Essence_revu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B585_Niveau_2_Essence_revu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B585_Niveau_2_Essence_revu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B585_Niveau_2_Essence_revu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ba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ba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ba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ba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ba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bb" localSheetId="8" hidden="1">{"'ID(2)'!$E$1:$N$4"}</definedName>
    <definedName name="bb" localSheetId="3" hidden="1">{"'ID(2)'!$E$1:$N$4"}</definedName>
    <definedName name="bb" localSheetId="7" hidden="1">{"'ID(2)'!$E$1:$N$4"}</definedName>
    <definedName name="bb" localSheetId="6" hidden="1">{"'ID(2)'!$E$1:$N$4"}</definedName>
    <definedName name="bb" hidden="1">{"'ID(2)'!$E$1:$N$4"}</definedName>
    <definedName name="BBB" localSheetId="8" hidden="1">{"'ID(2)'!$E$1:$N$4"}</definedName>
    <definedName name="BBB" localSheetId="3" hidden="1">{"'ID(2)'!$E$1:$N$4"}</definedName>
    <definedName name="BBB" localSheetId="7" hidden="1">{"'ID(2)'!$E$1:$N$4"}</definedName>
    <definedName name="BBB" localSheetId="6" hidden="1">{"'ID(2)'!$E$1:$N$4"}</definedName>
    <definedName name="BBB" hidden="1">{"'ID(2)'!$E$1:$N$4"}</definedName>
    <definedName name="bc" localSheetId="8" hidden="1">{0}</definedName>
    <definedName name="bc" localSheetId="3" hidden="1">{0}</definedName>
    <definedName name="bc" localSheetId="7" hidden="1">{0}</definedName>
    <definedName name="bc" localSheetId="6" hidden="1">{0}</definedName>
    <definedName name="bc" hidden="1">{0}</definedName>
    <definedName name="bcd" hidden="1">#REF!</definedName>
    <definedName name="bd" localSheetId="8" hidden="1">{#VALUE!,#N/A,TRUE,0;#N/A,#N/A,TRUE,0;#N/A,#N/A,TRUE,0;#N/A,#N/A,TRUE,0;#N/A,#N/A,TRUE,0;#N/A,#N/A,TRUE,0;#N/A,#N/A,TRUE,0;#N/A,#N/A,TRUE,0;#N/A,#N/A,TRUE,0;#N/A,#N/A,TRUE,0;#N/A,#N/A,TRUE,0;#N/A,#N/A,TRUE,0;#N/A,#N/A,TRUE,0}</definedName>
    <definedName name="bd" localSheetId="3" hidden="1">{#VALUE!,#N/A,TRUE,0;#N/A,#N/A,TRUE,0;#N/A,#N/A,TRUE,0;#N/A,#N/A,TRUE,0;#N/A,#N/A,TRUE,0;#N/A,#N/A,TRUE,0;#N/A,#N/A,TRUE,0;#N/A,#N/A,TRUE,0;#N/A,#N/A,TRUE,0;#N/A,#N/A,TRUE,0;#N/A,#N/A,TRUE,0;#N/A,#N/A,TRUE,0;#N/A,#N/A,TRUE,0}</definedName>
    <definedName name="bd" localSheetId="7" hidden="1">{#VALUE!,#N/A,TRUE,0;#N/A,#N/A,TRUE,0;#N/A,#N/A,TRUE,0;#N/A,#N/A,TRUE,0;#N/A,#N/A,TRUE,0;#N/A,#N/A,TRUE,0;#N/A,#N/A,TRUE,0;#N/A,#N/A,TRUE,0;#N/A,#N/A,TRUE,0;#N/A,#N/A,TRUE,0;#N/A,#N/A,TRUE,0;#N/A,#N/A,TRUE,0;#N/A,#N/A,TRUE,0}</definedName>
    <definedName name="bd" localSheetId="6" hidden="1">{#VALUE!,#N/A,TRUE,0;#N/A,#N/A,TRUE,0;#N/A,#N/A,TRUE,0;#N/A,#N/A,TRUE,0;#N/A,#N/A,TRUE,0;#N/A,#N/A,TRUE,0;#N/A,#N/A,TRUE,0;#N/A,#N/A,TRUE,0;#N/A,#N/A,TRUE,0;#N/A,#N/A,TRUE,0;#N/A,#N/A,TRUE,0;#N/A,#N/A,TRUE,0;#N/A,#N/A,TRUE,0}</definedName>
    <definedName name="bd" hidden="1">{#VALUE!,#N/A,TRUE,0;#N/A,#N/A,TRUE,0;#N/A,#N/A,TRUE,0;#N/A,#N/A,TRUE,0;#N/A,#N/A,TRUE,0;#N/A,#N/A,TRUE,0;#N/A,#N/A,TRUE,0;#N/A,#N/A,TRUE,0;#N/A,#N/A,TRUE,0;#N/A,#N/A,TRUE,0;#N/A,#N/A,TRUE,0;#N/A,#N/A,TRUE,0;#N/A,#N/A,TRUE,0}</definedName>
    <definedName name="bf" localSheetId="8" hidden="1">{#VALUE!,#N/A,TRUE,0;#N/A,#N/A,TRUE,0;#N/A,#N/A,TRUE,0;#N/A,#N/A,TRUE,0;#N/A,#N/A,TRUE,0;#N/A,#N/A,TRUE,0;#N/A,#N/A,TRUE,0;#N/A,#N/A,TRUE,0;#N/A,#N/A,TRUE,0;#N/A,#N/A,TRUE,0;#N/A,#N/A,TRUE,0;#N/A,#N/A,TRUE,0;#N/A,#N/A,TRUE,0}</definedName>
    <definedName name="bf" localSheetId="3" hidden="1">{#VALUE!,#N/A,TRUE,0;#N/A,#N/A,TRUE,0;#N/A,#N/A,TRUE,0;#N/A,#N/A,TRUE,0;#N/A,#N/A,TRUE,0;#N/A,#N/A,TRUE,0;#N/A,#N/A,TRUE,0;#N/A,#N/A,TRUE,0;#N/A,#N/A,TRUE,0;#N/A,#N/A,TRUE,0;#N/A,#N/A,TRUE,0;#N/A,#N/A,TRUE,0;#N/A,#N/A,TRUE,0}</definedName>
    <definedName name="bf" localSheetId="7" hidden="1">{#VALUE!,#N/A,TRUE,0;#N/A,#N/A,TRUE,0;#N/A,#N/A,TRUE,0;#N/A,#N/A,TRUE,0;#N/A,#N/A,TRUE,0;#N/A,#N/A,TRUE,0;#N/A,#N/A,TRUE,0;#N/A,#N/A,TRUE,0;#N/A,#N/A,TRUE,0;#N/A,#N/A,TRUE,0;#N/A,#N/A,TRUE,0;#N/A,#N/A,TRUE,0;#N/A,#N/A,TRUE,0}</definedName>
    <definedName name="bf" localSheetId="6" hidden="1">{#VALUE!,#N/A,TRUE,0;#N/A,#N/A,TRUE,0;#N/A,#N/A,TRUE,0;#N/A,#N/A,TRUE,0;#N/A,#N/A,TRUE,0;#N/A,#N/A,TRUE,0;#N/A,#N/A,TRUE,0;#N/A,#N/A,TRUE,0;#N/A,#N/A,TRUE,0;#N/A,#N/A,TRUE,0;#N/A,#N/A,TRUE,0;#N/A,#N/A,TRUE,0;#N/A,#N/A,TRUE,0}</definedName>
    <definedName name="bf" hidden="1">{#VALUE!,#N/A,TRUE,0;#N/A,#N/A,TRUE,0;#N/A,#N/A,TRUE,0;#N/A,#N/A,TRUE,0;#N/A,#N/A,TRUE,0;#N/A,#N/A,TRUE,0;#N/A,#N/A,TRUE,0;#N/A,#N/A,TRUE,0;#N/A,#N/A,TRUE,0;#N/A,#N/A,TRUE,0;#N/A,#N/A,TRUE,0;#N/A,#N/A,TRUE,0;#N/A,#N/A,TRUE,0}</definedName>
    <definedName name="bg" localSheetId="3" hidden="1">#REF!</definedName>
    <definedName name="bg" localSheetId="7" hidden="1">#REF!</definedName>
    <definedName name="bg" localSheetId="6" hidden="1">#REF!</definedName>
    <definedName name="bg" hidden="1">#REF!</definedName>
    <definedName name="bh" localSheetId="3" hidden="1">#REF!</definedName>
    <definedName name="bh" localSheetId="7" hidden="1">#REF!</definedName>
    <definedName name="bh" localSheetId="6" hidden="1">#REF!</definedName>
    <definedName name="bh" hidden="1">#REF!</definedName>
    <definedName name="bi" localSheetId="3" hidden="1">#REF!</definedName>
    <definedName name="bi" localSheetId="7" hidden="1">#REF!</definedName>
    <definedName name="bi" localSheetId="6" hidden="1">#REF!</definedName>
    <definedName name="bi" hidden="1">#REF!</definedName>
    <definedName name="bilan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bilan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bilan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bilan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bilan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Boxeravant" localSheetId="3" hidden="1">#REF!</definedName>
    <definedName name="Boxeravant" localSheetId="7" hidden="1">#REF!</definedName>
    <definedName name="Boxeravant" localSheetId="6" hidden="1">#REF!</definedName>
    <definedName name="Boxeravant" hidden="1">#REF!</definedName>
    <definedName name="CHGC" localSheetId="8" hidden="1">{"'ID(2)'!$E$1:$N$4"}</definedName>
    <definedName name="CHGC" localSheetId="3" hidden="1">{"'ID(2)'!$E$1:$N$4"}</definedName>
    <definedName name="CHGC" localSheetId="7" hidden="1">{"'ID(2)'!$E$1:$N$4"}</definedName>
    <definedName name="CHGC" localSheetId="6" hidden="1">{"'ID(2)'!$E$1:$N$4"}</definedName>
    <definedName name="CHGC" hidden="1">{"'ID(2)'!$E$1:$N$4"}</definedName>
    <definedName name="CIAO" localSheetId="8" hidden="1">{"'OBT_6M_30_6'!$S$1:$AE$53"}</definedName>
    <definedName name="CIAO" localSheetId="3" hidden="1">{"'OBT_6M_30_6'!$S$1:$AE$53"}</definedName>
    <definedName name="CIAO" localSheetId="7" hidden="1">{"'OBT_6M_30_6'!$S$1:$AE$53"}</definedName>
    <definedName name="CIAO" localSheetId="6" hidden="1">{"'OBT_6M_30_6'!$S$1:$AE$53"}</definedName>
    <definedName name="CIAO" hidden="1">{"'OBT_6M_30_6'!$S$1:$AE$53"}</definedName>
    <definedName name="cv" localSheetId="2" hidden="1">#REF!</definedName>
    <definedName name="cv" localSheetId="4" hidden="1">#REF!</definedName>
    <definedName name="cv" localSheetId="5" hidden="1">#REF!</definedName>
    <definedName name="cv" hidden="1">#REF!</definedName>
    <definedName name="cw" localSheetId="2" hidden="1">#REF!</definedName>
    <definedName name="cw" localSheetId="4" hidden="1">#REF!</definedName>
    <definedName name="cw" localSheetId="5" hidden="1">#REF!</definedName>
    <definedName name="cw" hidden="1">#REF!</definedName>
    <definedName name="DAI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DAI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DAI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DAI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DAI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dddddd" hidden="1">[3]CP121999!#REF!</definedName>
    <definedName name="dddddddd" localSheetId="3" hidden="1">#REF!</definedName>
    <definedName name="dddddddd" localSheetId="7" hidden="1">#REF!</definedName>
    <definedName name="dddddddd" localSheetId="6" hidden="1">#REF!</definedName>
    <definedName name="dddddddd" hidden="1">#REF!</definedName>
    <definedName name="de" localSheetId="8" hidden="1">{"'ID(2)'!$E$1:$N$4"}</definedName>
    <definedName name="de" localSheetId="3" hidden="1">{"'ID(2)'!$E$1:$N$4"}</definedName>
    <definedName name="de" localSheetId="7" hidden="1">{"'ID(2)'!$E$1:$N$4"}</definedName>
    <definedName name="de" localSheetId="6" hidden="1">{"'ID(2)'!$E$1:$N$4"}</definedName>
    <definedName name="de" hidden="1">{"'ID(2)'!$E$1:$N$4"}</definedName>
    <definedName name="deudh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deudh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deudh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deudh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deudh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dfgdg" localSheetId="3" hidden="1">#REF!</definedName>
    <definedName name="dfgdg" localSheetId="7" hidden="1">#REF!</definedName>
    <definedName name="dfgdg" localSheetId="6" hidden="1">#REF!</definedName>
    <definedName name="dfgdg" hidden="1">#REF!</definedName>
    <definedName name="dfgsd" localSheetId="8" hidden="1">{"'ID(2)'!$E$1:$N$4"}</definedName>
    <definedName name="dfgsd" localSheetId="3" hidden="1">{"'ID(2)'!$E$1:$N$4"}</definedName>
    <definedName name="dfgsd" localSheetId="7" hidden="1">{"'ID(2)'!$E$1:$N$4"}</definedName>
    <definedName name="dfgsd" localSheetId="6" hidden="1">{"'ID(2)'!$E$1:$N$4"}</definedName>
    <definedName name="dfgsd" hidden="1">{"'ID(2)'!$E$1:$N$4"}</definedName>
    <definedName name="dg" hidden="1">#REF!</definedName>
    <definedName name="dom" localSheetId="8" hidden="1">{"'OBT_6M_30_6'!$S$1:$AE$53"}</definedName>
    <definedName name="dom" localSheetId="3" hidden="1">{"'OBT_6M_30_6'!$S$1:$AE$53"}</definedName>
    <definedName name="dom" localSheetId="7" hidden="1">{"'OBT_6M_30_6'!$S$1:$AE$53"}</definedName>
    <definedName name="dom" localSheetId="6" hidden="1">{"'OBT_6M_30_6'!$S$1:$AE$53"}</definedName>
    <definedName name="dom" hidden="1">{"'OBT_6M_30_6'!$S$1:$AE$53"}</definedName>
    <definedName name="DOTATIONS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DOTATIONS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DOTATIONS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DOTATIONS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DOTATIONS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dr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dr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dr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dr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dr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dwf" localSheetId="8" hidden="1">{#VALUE!,#N/A,TRUE,0;#N/A,#N/A,TRUE,0;#N/A,#N/A,TRUE,0;#N/A,#N/A,TRUE,0;#N/A,#N/A,TRUE,0;#N/A,#N/A,TRUE,0;#N/A,#N/A,TRUE,0;#N/A,#N/A,TRUE,0;#N/A,#N/A,TRUE,0;#N/A,#N/A,TRUE,0;#N/A,#N/A,TRUE,0;#N/A,#N/A,TRUE,0;#N/A,#N/A,TRUE,0}</definedName>
    <definedName name="dwf" localSheetId="3" hidden="1">{#VALUE!,#N/A,TRUE,0;#N/A,#N/A,TRUE,0;#N/A,#N/A,TRUE,0;#N/A,#N/A,TRUE,0;#N/A,#N/A,TRUE,0;#N/A,#N/A,TRUE,0;#N/A,#N/A,TRUE,0;#N/A,#N/A,TRUE,0;#N/A,#N/A,TRUE,0;#N/A,#N/A,TRUE,0;#N/A,#N/A,TRUE,0;#N/A,#N/A,TRUE,0;#N/A,#N/A,TRUE,0}</definedName>
    <definedName name="dwf" localSheetId="7" hidden="1">{#VALUE!,#N/A,TRUE,0;#N/A,#N/A,TRUE,0;#N/A,#N/A,TRUE,0;#N/A,#N/A,TRUE,0;#N/A,#N/A,TRUE,0;#N/A,#N/A,TRUE,0;#N/A,#N/A,TRUE,0;#N/A,#N/A,TRUE,0;#N/A,#N/A,TRUE,0;#N/A,#N/A,TRUE,0;#N/A,#N/A,TRUE,0;#N/A,#N/A,TRUE,0;#N/A,#N/A,TRUE,0}</definedName>
    <definedName name="dwf" localSheetId="6" hidden="1">{#VALUE!,#N/A,TRUE,0;#N/A,#N/A,TRUE,0;#N/A,#N/A,TRUE,0;#N/A,#N/A,TRUE,0;#N/A,#N/A,TRUE,0;#N/A,#N/A,TRUE,0;#N/A,#N/A,TRUE,0;#N/A,#N/A,TRUE,0;#N/A,#N/A,TRUE,0;#N/A,#N/A,TRUE,0;#N/A,#N/A,TRUE,0;#N/A,#N/A,TRUE,0;#N/A,#N/A,TRUE,0}</definedName>
    <definedName name="dwf" hidden="1">{#VALUE!,#N/A,TRUE,0;#N/A,#N/A,TRUE,0;#N/A,#N/A,TRUE,0;#N/A,#N/A,TRUE,0;#N/A,#N/A,TRUE,0;#N/A,#N/A,TRUE,0;#N/A,#N/A,TRUE,0;#N/A,#N/A,TRUE,0;#N/A,#N/A,TRUE,0;#N/A,#N/A,TRUE,0;#N/A,#N/A,TRUE,0;#N/A,#N/A,TRUE,0;#N/A,#N/A,TRUE,0}</definedName>
    <definedName name="ee" localSheetId="8" hidden="1">{"'ID(2)'!$E$1:$N$4"}</definedName>
    <definedName name="ee" localSheetId="3" hidden="1">{"'ID(2)'!$E$1:$N$4"}</definedName>
    <definedName name="ee" localSheetId="7" hidden="1">{"'ID(2)'!$E$1:$N$4"}</definedName>
    <definedName name="ee" localSheetId="6" hidden="1">{"'ID(2)'!$E$1:$N$4"}</definedName>
    <definedName name="ee" hidden="1">{"'ID(2)'!$E$1:$N$4"}</definedName>
    <definedName name="eeeee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eeee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eeee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eeee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eeee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eeeee" localSheetId="3" hidden="1">#REF!</definedName>
    <definedName name="eeeeee" localSheetId="7" hidden="1">#REF!</definedName>
    <definedName name="eeeeee" localSheetId="6" hidden="1">#REF!</definedName>
    <definedName name="eeeeee" hidden="1">#REF!</definedName>
    <definedName name="eeeeeeeeeeeeeeeee" localSheetId="3" hidden="1">#REF!</definedName>
    <definedName name="eeeeeeeeeeeeeeeee" localSheetId="7" hidden="1">#REF!</definedName>
    <definedName name="eeeeeeeeeeeeeeeee" localSheetId="6" hidden="1">#REF!</definedName>
    <definedName name="eeeeeeeeeeeeeeeee" hidden="1">#REF!</definedName>
    <definedName name="EEZ" localSheetId="3" hidden="1">#REF!</definedName>
    <definedName name="EEZ" localSheetId="7" hidden="1">#REF!</definedName>
    <definedName name="EEZ" localSheetId="6" hidden="1">#REF!</definedName>
    <definedName name="EEZ" hidden="1">#REF!</definedName>
    <definedName name="effacer" localSheetId="2" hidden="1">'[2]PERIMETRE A76'!#REF!</definedName>
    <definedName name="effacer" localSheetId="4" hidden="1">'[2]PERIMETRE A76'!#REF!</definedName>
    <definedName name="effacer" localSheetId="5" hidden="1">'[2]PERIMETRE A76'!#REF!</definedName>
    <definedName name="effacer" hidden="1">'[2]PERIMETRE A76'!#REF!</definedName>
    <definedName name="effacer10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0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0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0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0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1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1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1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1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1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2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2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2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2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3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3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3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3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4" localSheetId="8" hidden="1">{"'ID(2)'!$E$1:$N$4"}</definedName>
    <definedName name="effacer14" localSheetId="3" hidden="1">{"'ID(2)'!$E$1:$N$4"}</definedName>
    <definedName name="effacer14" localSheetId="7" hidden="1">{"'ID(2)'!$E$1:$N$4"}</definedName>
    <definedName name="effacer14" localSheetId="6" hidden="1">{"'ID(2)'!$E$1:$N$4"}</definedName>
    <definedName name="effacer14" hidden="1">{"'ID(2)'!$E$1:$N$4"}</definedName>
    <definedName name="effacer15" localSheetId="8" hidden="1">{"'ID(2)'!$E$1:$N$4"}</definedName>
    <definedName name="effacer15" localSheetId="3" hidden="1">{"'ID(2)'!$E$1:$N$4"}</definedName>
    <definedName name="effacer15" localSheetId="7" hidden="1">{"'ID(2)'!$E$1:$N$4"}</definedName>
    <definedName name="effacer15" localSheetId="6" hidden="1">{"'ID(2)'!$E$1:$N$4"}</definedName>
    <definedName name="effacer15" hidden="1">{"'ID(2)'!$E$1:$N$4"}</definedName>
    <definedName name="effacer16" localSheetId="2" hidden="1">#REF!</definedName>
    <definedName name="effacer16" localSheetId="4" hidden="1">#REF!</definedName>
    <definedName name="effacer16" localSheetId="5" hidden="1">#REF!</definedName>
    <definedName name="effacer16" hidden="1">#REF!</definedName>
    <definedName name="effacer17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7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7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7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8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8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8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8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9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9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9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9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9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2" localSheetId="2" hidden="1">#REF!</definedName>
    <definedName name="effacer2" localSheetId="4" hidden="1">#REF!</definedName>
    <definedName name="effacer2" localSheetId="5" hidden="1">#REF!</definedName>
    <definedName name="effacer2" hidden="1">#REF!</definedName>
    <definedName name="effacer20" localSheetId="2" hidden="1">#REF!</definedName>
    <definedName name="effacer20" localSheetId="4" hidden="1">#REF!</definedName>
    <definedName name="effacer20" localSheetId="5" hidden="1">#REF!</definedName>
    <definedName name="effacer20" hidden="1">#REF!</definedName>
    <definedName name="effacer21" localSheetId="2" hidden="1">#REF!</definedName>
    <definedName name="effacer21" localSheetId="4" hidden="1">#REF!</definedName>
    <definedName name="effacer21" localSheetId="5" hidden="1">#REF!</definedName>
    <definedName name="effacer21" hidden="1">#REF!</definedName>
    <definedName name="effacer22" localSheetId="2" hidden="1">#REF!</definedName>
    <definedName name="effacer22" localSheetId="4" hidden="1">#REF!</definedName>
    <definedName name="effacer22" localSheetId="5" hidden="1">#REF!</definedName>
    <definedName name="effacer22" hidden="1">#REF!</definedName>
    <definedName name="effacer3" localSheetId="2" hidden="1">#REF!</definedName>
    <definedName name="effacer3" localSheetId="4" hidden="1">#REF!</definedName>
    <definedName name="effacer3" localSheetId="5" hidden="1">#REF!</definedName>
    <definedName name="effacer3" hidden="1">#REF!</definedName>
    <definedName name="effacer4" localSheetId="8" hidden="1">{"'ID(2)'!$E$1:$N$4"}</definedName>
    <definedName name="effacer4" localSheetId="3" hidden="1">{"'ID(2)'!$E$1:$N$4"}</definedName>
    <definedName name="effacer4" localSheetId="7" hidden="1">{"'ID(2)'!$E$1:$N$4"}</definedName>
    <definedName name="effacer4" localSheetId="6" hidden="1">{"'ID(2)'!$E$1:$N$4"}</definedName>
    <definedName name="effacer4" hidden="1">{"'ID(2)'!$E$1:$N$4"}</definedName>
    <definedName name="effacer5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5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5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5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5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6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6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6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6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7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7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7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7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8" localSheetId="8" hidden="1">{"'ID(2)'!$E$1:$N$4"}</definedName>
    <definedName name="effacer8" localSheetId="3" hidden="1">{"'ID(2)'!$E$1:$N$4"}</definedName>
    <definedName name="effacer8" localSheetId="7" hidden="1">{"'ID(2)'!$E$1:$N$4"}</definedName>
    <definedName name="effacer8" localSheetId="6" hidden="1">{"'ID(2)'!$E$1:$N$4"}</definedName>
    <definedName name="effacer8" hidden="1">{"'ID(2)'!$E$1:$N$4"}</definedName>
    <definedName name="effacer9" localSheetId="8" hidden="1">{"'ID(2)'!$E$1:$N$4"}</definedName>
    <definedName name="effacer9" localSheetId="3" hidden="1">{"'ID(2)'!$E$1:$N$4"}</definedName>
    <definedName name="effacer9" localSheetId="7" hidden="1">{"'ID(2)'!$E$1:$N$4"}</definedName>
    <definedName name="effacer9" localSheetId="6" hidden="1">{"'ID(2)'!$E$1:$N$4"}</definedName>
    <definedName name="effacer9" hidden="1">{"'ID(2)'!$E$1:$N$4"}</definedName>
    <definedName name="efg" hidden="1">#REF!</definedName>
    <definedName name="ert" hidden="1">#REF!</definedName>
    <definedName name="ESP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SP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SP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SP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SP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ssai" localSheetId="8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essai" localSheetId="3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essai" localSheetId="7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essai" localSheetId="6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essai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essai2" localSheetId="8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essai2" localSheetId="3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essai2" localSheetId="7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essai2" localSheetId="6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essai2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essai3" localSheetId="8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essai3" localSheetId="3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essai3" localSheetId="7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essai3" localSheetId="6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essai3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ESSE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SSE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SSE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SSE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SSE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ssence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ssence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ssence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ssence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ssence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t" localSheetId="3" hidden="1">#REF!</definedName>
    <definedName name="et" localSheetId="7" hidden="1">#REF!</definedName>
    <definedName name="et" localSheetId="6" hidden="1">#REF!</definedName>
    <definedName name="et" hidden="1">#REF!</definedName>
    <definedName name="f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f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f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f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f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f3gf34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f3gf34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f3gf34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f3gf34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f3gf34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fas" localSheetId="8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fas" localSheetId="3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fas" localSheetId="7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fas" localSheetId="6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fas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fdehfga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fdehfga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fdehfga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fdehfga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fdehfga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fdgdg" localSheetId="2" hidden="1">#REF!</definedName>
    <definedName name="fdgdg" localSheetId="4" hidden="1">#REF!</definedName>
    <definedName name="fdgdg" localSheetId="5" hidden="1">#REF!</definedName>
    <definedName name="fdgdg" hidden="1">#REF!</definedName>
    <definedName name="fegv" hidden="1">#REF!</definedName>
    <definedName name="fevrier1999" localSheetId="2" hidden="1">#REF!</definedName>
    <definedName name="fevrier1999" localSheetId="4" hidden="1">#REF!</definedName>
    <definedName name="fevrier1999" localSheetId="5" hidden="1">#REF!</definedName>
    <definedName name="fevrier1999" hidden="1">#REF!</definedName>
    <definedName name="ff" localSheetId="8" hidden="1">{"'ID(2)'!$E$1:$N$4"}</definedName>
    <definedName name="ff" localSheetId="3" hidden="1">{"'ID(2)'!$E$1:$N$4"}</definedName>
    <definedName name="ff" localSheetId="7" hidden="1">{"'ID(2)'!$E$1:$N$4"}</definedName>
    <definedName name="ff" localSheetId="6" hidden="1">{"'ID(2)'!$E$1:$N$4"}</definedName>
    <definedName name="ff" hidden="1">{"'ID(2)'!$E$1:$N$4"}</definedName>
    <definedName name="fgdfgdf" localSheetId="2" hidden="1">#REF!</definedName>
    <definedName name="fgdfgdf" localSheetId="4" hidden="1">#REF!</definedName>
    <definedName name="fgdfgdf" localSheetId="5" hidden="1">#REF!</definedName>
    <definedName name="fgdfgdf" hidden="1">#REF!</definedName>
    <definedName name="fgsd" hidden="1">#REF!</definedName>
    <definedName name="fhgfk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fhgfk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fhgfk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fhgfk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fhgfk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FILLE" localSheetId="2" hidden="1">'[2]PERIMETRE A76'!#REF!</definedName>
    <definedName name="FILLE" localSheetId="4" hidden="1">'[2]PERIMETRE A76'!#REF!</definedName>
    <definedName name="FILLE" localSheetId="5" hidden="1">'[2]PERIMETRE A76'!#REF!</definedName>
    <definedName name="FILLE" hidden="1">'[2]PERIMETRE A76'!#REF!</definedName>
    <definedName name="filna" localSheetId="8" hidden="1">{"'OBT_6M_30_6'!$S$1:$AE$53"}</definedName>
    <definedName name="filna" localSheetId="3" hidden="1">{"'OBT_6M_30_6'!$S$1:$AE$53"}</definedName>
    <definedName name="filna" localSheetId="7" hidden="1">{"'OBT_6M_30_6'!$S$1:$AE$53"}</definedName>
    <definedName name="filna" localSheetId="6" hidden="1">{"'OBT_6M_30_6'!$S$1:$AE$53"}</definedName>
    <definedName name="filna" hidden="1">{"'OBT_6M_30_6'!$S$1:$AE$53"}</definedName>
    <definedName name="freud" localSheetId="8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freud" localSheetId="3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freud" localSheetId="7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freud" localSheetId="6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freud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FRV" localSheetId="3" hidden="1">#REF!</definedName>
    <definedName name="FRV" localSheetId="7" hidden="1">#REF!</definedName>
    <definedName name="FRV" localSheetId="6" hidden="1">#REF!</definedName>
    <definedName name="FRV" hidden="1">#REF!</definedName>
    <definedName name="FrVU" localSheetId="3" hidden="1">#REF!</definedName>
    <definedName name="FrVU" localSheetId="7" hidden="1">#REF!</definedName>
    <definedName name="FrVU" localSheetId="6" hidden="1">#REF!</definedName>
    <definedName name="FrVU" hidden="1">#REF!</definedName>
    <definedName name="FrVU1" localSheetId="3" hidden="1">#REF!</definedName>
    <definedName name="FrVU1" localSheetId="7" hidden="1">#REF!</definedName>
    <definedName name="FrVU1" localSheetId="6" hidden="1">#REF!</definedName>
    <definedName name="FrVU1" hidden="1">#REF!</definedName>
    <definedName name="FRVU10" hidden="1">#REF!</definedName>
    <definedName name="FRVU12" hidden="1">#REF!</definedName>
    <definedName name="FRVU2" hidden="1">#REF!</definedName>
    <definedName name="FRVU3" hidden="1">#REF!</definedName>
    <definedName name="FRVU4" hidden="1">#REF!</definedName>
    <definedName name="FRVU5" hidden="1">#REF!</definedName>
    <definedName name="FRVU6" hidden="1">'[2]PERIMETRE A76'!#REF!</definedName>
    <definedName name="FRVU7" localSheetId="3" hidden="1">#REF!</definedName>
    <definedName name="FRVU7" localSheetId="7" hidden="1">#REF!</definedName>
    <definedName name="FRVU7" localSheetId="6" hidden="1">#REF!</definedName>
    <definedName name="FRVU7" hidden="1">#REF!</definedName>
    <definedName name="FRVU8" localSheetId="3" hidden="1">#REF!</definedName>
    <definedName name="FRVU8" localSheetId="7" hidden="1">#REF!</definedName>
    <definedName name="FRVU8" localSheetId="6" hidden="1">#REF!</definedName>
    <definedName name="FRVU8" hidden="1">#REF!</definedName>
    <definedName name="FRVU9" localSheetId="3" hidden="1">#REF!</definedName>
    <definedName name="FRVU9" localSheetId="7" hidden="1">#REF!</definedName>
    <definedName name="FRVU9" localSheetId="6" hidden="1">#REF!</definedName>
    <definedName name="FRVU9" hidden="1">#REF!</definedName>
    <definedName name="fsdfd" localSheetId="8" hidden="1">{"'ID(2)'!$E$1:$N$4"}</definedName>
    <definedName name="fsdfd" localSheetId="3" hidden="1">{"'ID(2)'!$E$1:$N$4"}</definedName>
    <definedName name="fsdfd" localSheetId="7" hidden="1">{"'ID(2)'!$E$1:$N$4"}</definedName>
    <definedName name="fsdfd" localSheetId="6" hidden="1">{"'ID(2)'!$E$1:$N$4"}</definedName>
    <definedName name="fsdfd" hidden="1">{"'ID(2)'!$E$1:$N$4"}</definedName>
    <definedName name="fsdqdsfc" localSheetId="8" hidden="1">{"'ID(2)'!$E$1:$N$4"}</definedName>
    <definedName name="fsdqdsfc" localSheetId="3" hidden="1">{"'ID(2)'!$E$1:$N$4"}</definedName>
    <definedName name="fsdqdsfc" localSheetId="7" hidden="1">{"'ID(2)'!$E$1:$N$4"}</definedName>
    <definedName name="fsdqdsfc" localSheetId="6" hidden="1">{"'ID(2)'!$E$1:$N$4"}</definedName>
    <definedName name="fsdqdsfc" hidden="1">{"'ID(2)'!$E$1:$N$4"}</definedName>
    <definedName name="fsf" localSheetId="8" hidden="1">{"'ID(2)'!$E$1:$N$4"}</definedName>
    <definedName name="fsf" localSheetId="3" hidden="1">{"'ID(2)'!$E$1:$N$4"}</definedName>
    <definedName name="fsf" localSheetId="7" hidden="1">{"'ID(2)'!$E$1:$N$4"}</definedName>
    <definedName name="fsf" localSheetId="6" hidden="1">{"'ID(2)'!$E$1:$N$4"}</definedName>
    <definedName name="fsf" hidden="1">{"'ID(2)'!$E$1:$N$4"}</definedName>
    <definedName name="fsfsddf" localSheetId="8" hidden="1">{"'ID(2)'!$E$1:$N$4"}</definedName>
    <definedName name="fsfsddf" localSheetId="3" hidden="1">{"'ID(2)'!$E$1:$N$4"}</definedName>
    <definedName name="fsfsddf" localSheetId="7" hidden="1">{"'ID(2)'!$E$1:$N$4"}</definedName>
    <definedName name="fsfsddf" localSheetId="6" hidden="1">{"'ID(2)'!$E$1:$N$4"}</definedName>
    <definedName name="fsfsddf" hidden="1">{"'ID(2)'!$E$1:$N$4"}</definedName>
    <definedName name="g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g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g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g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g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gdfgdfgd" localSheetId="2" hidden="1">#REF!</definedName>
    <definedName name="gdfgdfgd" localSheetId="4" hidden="1">#REF!</definedName>
    <definedName name="gdfgdfgd" localSheetId="5" hidden="1">#REF!</definedName>
    <definedName name="gdfgdfgd" hidden="1">#REF!</definedName>
    <definedName name="gfhf" hidden="1">#REF!</definedName>
    <definedName name="gftr" localSheetId="2" hidden="1">#REF!</definedName>
    <definedName name="gftr" localSheetId="4" hidden="1">#REF!</definedName>
    <definedName name="gftr" localSheetId="5" hidden="1">#REF!</definedName>
    <definedName name="gftr" hidden="1">#REF!</definedName>
    <definedName name="gg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gg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gg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gg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gg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ggggg" localSheetId="3" hidden="1">#REF!</definedName>
    <definedName name="ggggg" localSheetId="7" hidden="1">#REF!</definedName>
    <definedName name="ggggg" localSheetId="6" hidden="1">#REF!</definedName>
    <definedName name="ggggg" hidden="1">#REF!</definedName>
    <definedName name="GHVN" localSheetId="2" hidden="1">[3]CP121999!#REF!</definedName>
    <definedName name="GHVN" localSheetId="4" hidden="1">[3]CP121999!#REF!</definedName>
    <definedName name="GHVN" localSheetId="5" hidden="1">[3]CP121999!#REF!</definedName>
    <definedName name="GHVN" hidden="1">[3]CP121999!#REF!</definedName>
    <definedName name="gi" localSheetId="8" hidden="1">{"'OBT_6M_30_6'!$S$1:$AE$53"}</definedName>
    <definedName name="gi" localSheetId="3" hidden="1">{"'OBT_6M_30_6'!$S$1:$AE$53"}</definedName>
    <definedName name="gi" localSheetId="7" hidden="1">{"'OBT_6M_30_6'!$S$1:$AE$53"}</definedName>
    <definedName name="gi" localSheetId="6" hidden="1">{"'OBT_6M_30_6'!$S$1:$AE$53"}</definedName>
    <definedName name="gi" hidden="1">{"'OBT_6M_30_6'!$S$1:$AE$53"}</definedName>
    <definedName name="gii" localSheetId="8" hidden="1">{"'OBT_6M_30_6'!$S$1:$AE$53"}</definedName>
    <definedName name="gii" localSheetId="3" hidden="1">{"'OBT_6M_30_6'!$S$1:$AE$53"}</definedName>
    <definedName name="gii" localSheetId="7" hidden="1">{"'OBT_6M_30_6'!$S$1:$AE$53"}</definedName>
    <definedName name="gii" localSheetId="6" hidden="1">{"'OBT_6M_30_6'!$S$1:$AE$53"}</definedName>
    <definedName name="gii" hidden="1">{"'OBT_6M_30_6'!$S$1:$AE$53"}</definedName>
    <definedName name="gndf" hidden="1">#REF!</definedName>
    <definedName name="hgffff" localSheetId="8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hgffff" localSheetId="3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hgffff" localSheetId="7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hgffff" localSheetId="6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hgffff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hgt" localSheetId="8" hidden="1">{"'ID(2)'!$E$1:$N$4"}</definedName>
    <definedName name="hgt" localSheetId="3" hidden="1">{"'ID(2)'!$E$1:$N$4"}</definedName>
    <definedName name="hgt" localSheetId="7" hidden="1">{"'ID(2)'!$E$1:$N$4"}</definedName>
    <definedName name="hgt" localSheetId="6" hidden="1">{"'ID(2)'!$E$1:$N$4"}</definedName>
    <definedName name="hgt" hidden="1">{"'ID(2)'!$E$1:$N$4"}</definedName>
    <definedName name="HTML_CodePage" hidden="1">1252</definedName>
    <definedName name="HTML_Control" localSheetId="8" hidden="1">{"'ID(2)'!$E$1:$N$4"}</definedName>
    <definedName name="HTML_Control" localSheetId="3" hidden="1">{"'ID(2)'!$E$1:$N$4"}</definedName>
    <definedName name="HTML_Control" localSheetId="7" hidden="1">{"'ID(2)'!$E$1:$N$4"}</definedName>
    <definedName name="HTML_Control" localSheetId="6" hidden="1">{"'ID(2)'!$E$1:$N$4"}</definedName>
    <definedName name="HTML_Control" hidden="1">{"'ID(2)'!$E$1:$N$4"}</definedName>
    <definedName name="HTML_Description" hidden="1">""</definedName>
    <definedName name="HTML_Email" hidden="1">""</definedName>
    <definedName name="HTML_Header" hidden="1">"ID(2)"</definedName>
    <definedName name="HTML_LastUpdate" hidden="1">"26/11/1999"</definedName>
    <definedName name="HTML_LineAfter" hidden="1">FALSE</definedName>
    <definedName name="HTML_LineBefore" hidden="1">FALSE</definedName>
    <definedName name="HTML_Name" hidden="1">"PSA"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"C:\USER\Europstat\essai\MonHTML.htm"</definedName>
    <definedName name="HTML_PathTemplate" hidden="1">"D:\Intranet\Titolo_Stock_Anziano_mensile.htm"</definedName>
    <definedName name="HTML_Title" hidden="1">"Tdb_V2"</definedName>
    <definedName name="HTML1_1" hidden="1">"'[Quadro Macroeconomico.xls]pesi'!$A$1:$E$9"</definedName>
    <definedName name="HTML1_10" hidden="1">""</definedName>
    <definedName name="HTML1_11" hidden="1">1</definedName>
    <definedName name="HTML1_12" hidden="1">"C:\pubblica\Quadromacroeconomico\Tabelle\pippo.htm"</definedName>
    <definedName name="HTML1_2" hidden="1">1</definedName>
    <definedName name="HTML1_3" hidden="1">"Quadro Macroeconomico"</definedName>
    <definedName name="HTML1_4" hidden="1">"pesi"</definedName>
    <definedName name="HTML1_5" hidden="1">""</definedName>
    <definedName name="HTML1_6" hidden="1">-4146</definedName>
    <definedName name="HTML1_7" hidden="1">-4146</definedName>
    <definedName name="HTML1_8" hidden="1">"02/07/96"</definedName>
    <definedName name="HTML1_9" hidden="1">"Giorgio Poli"</definedName>
    <definedName name="HTML2_1" hidden="1">"[OBT_6M_1.XLS]OBT_6M_sem!$B$5:$M$51"</definedName>
    <definedName name="HTML2_10" hidden="1">""</definedName>
    <definedName name="HTML2_11" hidden="1">1</definedName>
    <definedName name="HTML2_12" hidden="1">"C:\WEB\EXCEL\STK_ANZ\ANZ_6M.HTM"</definedName>
    <definedName name="HTML2_2" hidden="1">-4146</definedName>
    <definedName name="HTML2_3" hidden="1">"C:\WEB\EXCEL\STK_ANZ\HTMLTEMP.HTM"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"99/11/04"</definedName>
    <definedName name="HTML2_9" hidden="1">""</definedName>
    <definedName name="HTML3_1" hidden="1">"'[ALL.XLS]ﾏｽﾀ(P)'!$A$1958:$C$2003"</definedName>
    <definedName name="HTML3_10" hidden="1">""</definedName>
    <definedName name="HTML3_11" hidden="1">1</definedName>
    <definedName name="HTML3_12" hidden="1">"L:\Gijoshi\public\enics\UPG\SYOUBUN\MyHTML.htm"</definedName>
    <definedName name="HTML3_2" hidden="1">1</definedName>
    <definedName name="HTML3_3" hidden="1">"小分類"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"99/11/09"</definedName>
    <definedName name="HTML3_9" hidden="1">""</definedName>
    <definedName name="HTMLCount" hidden="1">1</definedName>
    <definedName name="ipo" localSheetId="8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ipo" localSheetId="3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ipo" localSheetId="7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ipo" localSheetId="6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ipo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ja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a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a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a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a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C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C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C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C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C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j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j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j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j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j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jj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jj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jj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jj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jj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LKGJG" localSheetId="8" hidden="1">{"'OBT_6M_30_6'!$S$1:$AE$53"}</definedName>
    <definedName name="JLKGJG" localSheetId="3" hidden="1">{"'OBT_6M_30_6'!$S$1:$AE$53"}</definedName>
    <definedName name="JLKGJG" localSheetId="7" hidden="1">{"'OBT_6M_30_6'!$S$1:$AE$53"}</definedName>
    <definedName name="JLKGJG" localSheetId="6" hidden="1">{"'OBT_6M_30_6'!$S$1:$AE$53"}</definedName>
    <definedName name="JLKGJG" hidden="1">{"'OBT_6M_30_6'!$S$1:$AE$53"}</definedName>
    <definedName name="KPI" localSheetId="8" hidden="1">{"'OBT_6M_30_6'!$S$1:$AE$53"}</definedName>
    <definedName name="KPI" localSheetId="3" hidden="1">{"'OBT_6M_30_6'!$S$1:$AE$53"}</definedName>
    <definedName name="KPI" localSheetId="7" hidden="1">{"'OBT_6M_30_6'!$S$1:$AE$53"}</definedName>
    <definedName name="KPI" localSheetId="6" hidden="1">{"'OBT_6M_30_6'!$S$1:$AE$53"}</definedName>
    <definedName name="KPI" hidden="1">{"'OBT_6M_30_6'!$S$1:$AE$53"}</definedName>
    <definedName name="LIDIA" localSheetId="8" hidden="1">{"'OBT_6M_30_6'!$S$1:$AE$53"}</definedName>
    <definedName name="LIDIA" localSheetId="3" hidden="1">{"'OBT_6M_30_6'!$S$1:$AE$53"}</definedName>
    <definedName name="LIDIA" localSheetId="7" hidden="1">{"'OBT_6M_30_6'!$S$1:$AE$53"}</definedName>
    <definedName name="LIDIA" localSheetId="6" hidden="1">{"'OBT_6M_30_6'!$S$1:$AE$53"}</definedName>
    <definedName name="LIDIA" hidden="1">{"'OBT_6M_30_6'!$S$1:$AE$53"}</definedName>
    <definedName name="LIDIA2" localSheetId="8" hidden="1">{"'OBT_6M_30_6'!$S$1:$AE$53"}</definedName>
    <definedName name="LIDIA2" localSheetId="3" hidden="1">{"'OBT_6M_30_6'!$S$1:$AE$53"}</definedName>
    <definedName name="LIDIA2" localSheetId="7" hidden="1">{"'OBT_6M_30_6'!$S$1:$AE$53"}</definedName>
    <definedName name="LIDIA2" localSheetId="6" hidden="1">{"'OBT_6M_30_6'!$S$1:$AE$53"}</definedName>
    <definedName name="LIDIA2" hidden="1">{"'OBT_6M_30_6'!$S$1:$AE$53"}</definedName>
    <definedName name="LIDIA3" localSheetId="8" hidden="1">{"'OBT_6M_30_6'!$S$1:$AE$53"}</definedName>
    <definedName name="LIDIA3" localSheetId="3" hidden="1">{"'OBT_6M_30_6'!$S$1:$AE$53"}</definedName>
    <definedName name="LIDIA3" localSheetId="7" hidden="1">{"'OBT_6M_30_6'!$S$1:$AE$53"}</definedName>
    <definedName name="LIDIA3" localSheetId="6" hidden="1">{"'OBT_6M_30_6'!$S$1:$AE$53"}</definedName>
    <definedName name="LIDIA3" hidden="1">{"'OBT_6M_30_6'!$S$1:$AE$53"}</definedName>
    <definedName name="LIDIA4" localSheetId="8" hidden="1">{"'OBT_6M_30_6'!$S$1:$AE$53"}</definedName>
    <definedName name="LIDIA4" localSheetId="3" hidden="1">{"'OBT_6M_30_6'!$S$1:$AE$53"}</definedName>
    <definedName name="LIDIA4" localSheetId="7" hidden="1">{"'OBT_6M_30_6'!$S$1:$AE$53"}</definedName>
    <definedName name="LIDIA4" localSheetId="6" hidden="1">{"'OBT_6M_30_6'!$S$1:$AE$53"}</definedName>
    <definedName name="LIDIA4" hidden="1">{"'OBT_6M_30_6'!$S$1:$AE$53"}</definedName>
    <definedName name="limcount" hidden="1">1</definedName>
    <definedName name="m" localSheetId="8" hidden="1">{"'ID(2)'!$E$1:$N$4"}</definedName>
    <definedName name="m" localSheetId="3" hidden="1">{"'ID(2)'!$E$1:$N$4"}</definedName>
    <definedName name="m" localSheetId="7" hidden="1">{"'ID(2)'!$E$1:$N$4"}</definedName>
    <definedName name="m" localSheetId="6" hidden="1">{"'ID(2)'!$E$1:$N$4"}</definedName>
    <definedName name="m" hidden="1">{"'ID(2)'!$E$1:$N$4"}</definedName>
    <definedName name="Maciek" localSheetId="8" hidden="1">{"'ID(2)'!$E$1:$N$4"}</definedName>
    <definedName name="Maciek" localSheetId="3" hidden="1">{"'ID(2)'!$E$1:$N$4"}</definedName>
    <definedName name="Maciek" localSheetId="7" hidden="1">{"'ID(2)'!$E$1:$N$4"}</definedName>
    <definedName name="Maciek" localSheetId="6" hidden="1">{"'ID(2)'!$E$1:$N$4"}</definedName>
    <definedName name="Maciek" hidden="1">{"'ID(2)'!$E$1:$N$4"}</definedName>
    <definedName name="Maintenanc" localSheetId="8" hidden="1">{"'ID(2)'!$E$1:$N$4"}</definedName>
    <definedName name="Maintenanc" localSheetId="3" hidden="1">{"'ID(2)'!$E$1:$N$4"}</definedName>
    <definedName name="Maintenanc" localSheetId="7" hidden="1">{"'ID(2)'!$E$1:$N$4"}</definedName>
    <definedName name="Maintenanc" localSheetId="6" hidden="1">{"'ID(2)'!$E$1:$N$4"}</definedName>
    <definedName name="Maintenanc" hidden="1">{"'ID(2)'!$E$1:$N$4"}</definedName>
    <definedName name="Maintenance" localSheetId="8" hidden="1">{"'ID(2)'!$E$1:$N$4"}</definedName>
    <definedName name="Maintenance" localSheetId="3" hidden="1">{"'ID(2)'!$E$1:$N$4"}</definedName>
    <definedName name="Maintenance" localSheetId="7" hidden="1">{"'ID(2)'!$E$1:$N$4"}</definedName>
    <definedName name="Maintenance" localSheetId="6" hidden="1">{"'ID(2)'!$E$1:$N$4"}</definedName>
    <definedName name="Maintenance" hidden="1">{"'ID(2)'!$E$1:$N$4"}</definedName>
    <definedName name="MAR" localSheetId="2" hidden="1">#REF!</definedName>
    <definedName name="MAR" localSheetId="4" hidden="1">#REF!</definedName>
    <definedName name="MAR" localSheetId="5" hidden="1">#REF!</definedName>
    <definedName name="MAR" hidden="1">#REF!</definedName>
    <definedName name="merde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merde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merde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merde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merde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mm" localSheetId="3" hidden="1">#REF!</definedName>
    <definedName name="mm" localSheetId="7" hidden="1">#REF!</definedName>
    <definedName name="mm" localSheetId="6" hidden="1">#REF!</definedName>
    <definedName name="mm" hidden="1">#REF!</definedName>
    <definedName name="MMC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MMC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MMC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MMC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MMC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montée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montée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montée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montée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montée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nb" localSheetId="8" hidden="1">{"'ID(2)'!$E$1:$N$4"}</definedName>
    <definedName name="nb" localSheetId="3" hidden="1">{"'ID(2)'!$E$1:$N$4"}</definedName>
    <definedName name="nb" localSheetId="7" hidden="1">{"'ID(2)'!$E$1:$N$4"}</definedName>
    <definedName name="nb" localSheetId="6" hidden="1">{"'ID(2)'!$E$1:$N$4"}</definedName>
    <definedName name="nb" hidden="1">{"'ID(2)'!$E$1:$N$4"}</definedName>
    <definedName name="no" localSheetId="2" hidden="1">#REF!</definedName>
    <definedName name="no" localSheetId="4" hidden="1">#REF!</definedName>
    <definedName name="no" localSheetId="5" hidden="1">#REF!</definedName>
    <definedName name="no" hidden="1">#REF!</definedName>
    <definedName name="_xlnm.Print_Titles" localSheetId="0">Összefoglaló!$1:$7</definedName>
    <definedName name="_xlnm.Print_Area" localSheetId="8">'ë-SPACET_Műszaki'!$A$1:$H$63</definedName>
    <definedName name="_xlnm.Print_Area" localSheetId="2">'ë-SPACETOURER_arak'!$A$1:$T$57</definedName>
    <definedName name="_xlnm.Print_Area" localSheetId="3">'ë-SPACETOURER_Felszereltség'!$A$1:$F$51</definedName>
    <definedName name="_xlnm.Print_Area" localSheetId="7">'ë-SPACETOURER_Méretek'!$A$1:$O$74</definedName>
    <definedName name="_xlnm.Print_Area" localSheetId="4">'ë-SPACETOURER_opciok_1'!$A$1:$H$56</definedName>
    <definedName name="_xlnm.Print_Area" localSheetId="5">'ë-SPACETOURER_opciok_2'!$A$1:$G$66</definedName>
    <definedName name="_xlnm.Print_Area" localSheetId="6">'ë-SPACETOURER_Színek_kárpitok'!$A$1:$N$59</definedName>
    <definedName name="_xlnm.Print_Area" localSheetId="1">FEDLAP!$A$1:$T$48</definedName>
    <definedName name="_xlnm.Print_Area" localSheetId="9">HÁTLAP!$A$1:$Q$56</definedName>
    <definedName name="_xlnm.Print_Area" localSheetId="0">Összefoglaló!$A$1:$K$23</definedName>
    <definedName name="og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g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g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g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g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gg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gg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gg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gg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gg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ggi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ggi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ggi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ggi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ggi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ggi1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ggi1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ggi1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ggi1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ggi1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igm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igm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igm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igm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igm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k" localSheetId="3" hidden="1">#REF!</definedName>
    <definedName name="ok" localSheetId="7" hidden="1">#REF!</definedName>
    <definedName name="ok" localSheetId="6" hidden="1">#REF!</definedName>
    <definedName name="ok" hidden="1">#REF!</definedName>
    <definedName name="OUI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UI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UI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UI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UI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" hidden="1">0</definedName>
    <definedName name="philippe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hilippe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hilippe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hilippe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hilippe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ns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ns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ns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ns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ns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p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p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p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p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p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PPPPPPPPPPPPPPPPPPPP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PPPPPPPPPPPPPPPPPPPP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PPPPPPPPPPPPPPPPPPPP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PPPPPPPPPPPPPPPPPPPP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PPPPPPPPPPPPPPPPPPPP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PPPPPPPPPPPPPPPPPPPPP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PPPPPPPPPPPPPPPPPPPPP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PPPPPPPPPPPPPPPPPPPPP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PPPPPPPPPPPPPPPPPPPPP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PPPPPPPPPPPPPPPPPPPPP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PPPPPPPPPPPPPPPPPPPPPP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PPPPPPPPPPPPPPPPPPPPPP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PPPPPPPPPPPPPPPPPPPPPP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PPPPPPPPPPPPPPPPPPPPPP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PPPPPPPPPPPPPPPPPPPPPP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rebudget" localSheetId="2" hidden="1">#REF!</definedName>
    <definedName name="prebudget" localSheetId="4" hidden="1">#REF!</definedName>
    <definedName name="prebudget" localSheetId="5" hidden="1">#REF!</definedName>
    <definedName name="prebudget" hidden="1">#REF!</definedName>
    <definedName name="prebudget1" localSheetId="2" hidden="1">#REF!</definedName>
    <definedName name="prebudget1" localSheetId="4" hidden="1">#REF!</definedName>
    <definedName name="prebudget1" localSheetId="5" hidden="1">#REF!</definedName>
    <definedName name="prebudget1" hidden="1">#REF!</definedName>
    <definedName name="prebuget" localSheetId="2" hidden="1">#REF!</definedName>
    <definedName name="prebuget" localSheetId="4" hidden="1">#REF!</definedName>
    <definedName name="prebuget" localSheetId="5" hidden="1">#REF!</definedName>
    <definedName name="prebuget" hidden="1">#REF!</definedName>
    <definedName name="PROVA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ROVA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ROVA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ROVA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ROVA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q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q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q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q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q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qqq" localSheetId="2" hidden="1">#REF!</definedName>
    <definedName name="qqq" localSheetId="4" hidden="1">#REF!</definedName>
    <definedName name="qqq" localSheetId="5" hidden="1">#REF!</definedName>
    <definedName name="qqq" hidden="1">#REF!</definedName>
    <definedName name="qsdf" hidden="1">#N/A</definedName>
    <definedName name="QSDFQSD" localSheetId="3" hidden="1">#REF!</definedName>
    <definedName name="QSDFQSD" localSheetId="7" hidden="1">#REF!</definedName>
    <definedName name="QSDFQSD" localSheetId="6" hidden="1">#REF!</definedName>
    <definedName name="QSDFQSD" hidden="1">#REF!</definedName>
    <definedName name="QSS" localSheetId="3" hidden="1">#REF!</definedName>
    <definedName name="QSS" localSheetId="7" hidden="1">#REF!</definedName>
    <definedName name="QSS" localSheetId="6" hidden="1">#REF!</definedName>
    <definedName name="QSS" hidden="1">#REF!</definedName>
    <definedName name="rf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rf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rf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rf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rf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rpce" localSheetId="8" hidden="1">{"'ID(2)'!$E$1:$N$4"}</definedName>
    <definedName name="rpce" localSheetId="3" hidden="1">{"'ID(2)'!$E$1:$N$4"}</definedName>
    <definedName name="rpce" localSheetId="7" hidden="1">{"'ID(2)'!$E$1:$N$4"}</definedName>
    <definedName name="rpce" localSheetId="6" hidden="1">{"'ID(2)'!$E$1:$N$4"}</definedName>
    <definedName name="rpce" hidden="1">{"'ID(2)'!$E$1:$N$4"}</definedName>
    <definedName name="rqsrgsdgqsd" localSheetId="8" hidden="1">{"'ID(2)'!$E$1:$N$4"}</definedName>
    <definedName name="rqsrgsdgqsd" localSheetId="3" hidden="1">{"'ID(2)'!$E$1:$N$4"}</definedName>
    <definedName name="rqsrgsdgqsd" localSheetId="7" hidden="1">{"'ID(2)'!$E$1:$N$4"}</definedName>
    <definedName name="rqsrgsdgqsd" localSheetId="6" hidden="1">{"'ID(2)'!$E$1:$N$4"}</definedName>
    <definedName name="rqsrgsdgqsd" hidden="1">{"'ID(2)'!$E$1:$N$4"}</definedName>
    <definedName name="RTT" localSheetId="8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RTT" localSheetId="3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RTT" localSheetId="7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RTT" localSheetId="6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RTT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SAPBEXdnldView" hidden="1">"40CTYPLXNHHYHJYHGFQ41IGB4"</definedName>
    <definedName name="SAPBEXrevision" hidden="1">1</definedName>
    <definedName name="SAPBEXsysID" hidden="1">"PVN"</definedName>
    <definedName name="SAPBEXwbID" hidden="1">"40GZ1DAMCMU70N6KHY8CXA9MQ"</definedName>
    <definedName name="sdfbv" localSheetId="3" hidden="1">#REF!</definedName>
    <definedName name="sdfbv" localSheetId="7" hidden="1">#REF!</definedName>
    <definedName name="sdfbv" localSheetId="6" hidden="1">#REF!</definedName>
    <definedName name="sdfbv" hidden="1">#REF!</definedName>
    <definedName name="sdlhqkjfgdqf" localSheetId="3" hidden="1">#REF!</definedName>
    <definedName name="sdlhqkjfgdqf" localSheetId="7" hidden="1">#REF!</definedName>
    <definedName name="sdlhqkjfgdqf" localSheetId="6" hidden="1">#REF!</definedName>
    <definedName name="sdlhqkjfgdqf" hidden="1">#REF!</definedName>
    <definedName name="sdsdsd" localSheetId="8" hidden="1">{"'OBT_6M_30_6'!$S$1:$AE$53"}</definedName>
    <definedName name="sdsdsd" localSheetId="3" hidden="1">{"'OBT_6M_30_6'!$S$1:$AE$53"}</definedName>
    <definedName name="sdsdsd" localSheetId="7" hidden="1">{"'OBT_6M_30_6'!$S$1:$AE$53"}</definedName>
    <definedName name="sdsdsd" localSheetId="6" hidden="1">{"'OBT_6M_30_6'!$S$1:$AE$53"}</definedName>
    <definedName name="sdsdsd" hidden="1">{"'OBT_6M_30_6'!$S$1:$AE$53"}</definedName>
    <definedName name="sencount" hidden="1">1</definedName>
    <definedName name="sert" localSheetId="8" hidden="1">{0}</definedName>
    <definedName name="sert" localSheetId="3" hidden="1">{0}</definedName>
    <definedName name="sert" localSheetId="7" hidden="1">{0}</definedName>
    <definedName name="sert" localSheetId="6" hidden="1">{0}</definedName>
    <definedName name="sert" hidden="1">{0}</definedName>
    <definedName name="sf" hidden="1">#REF!</definedName>
    <definedName name="sgsf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gsf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gsf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gsf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gsf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olver_adj" localSheetId="2" hidden="1">[4]Dossier!#REF!</definedName>
    <definedName name="solver_adj" localSheetId="4" hidden="1">[4]Dossier!#REF!</definedName>
    <definedName name="solver_adj" localSheetId="5" hidden="1">[4]Dossier!#REF!</definedName>
    <definedName name="solver_adj" hidden="1">[4]Dossier!#REF!</definedName>
    <definedName name="solver_lin" hidden="1">0</definedName>
    <definedName name="solver_num" hidden="1">0</definedName>
    <definedName name="solver_opt" localSheetId="2" hidden="1">[4]Dossier!#REF!</definedName>
    <definedName name="solver_opt" localSheetId="4" hidden="1">[4]Dossier!#REF!</definedName>
    <definedName name="solver_opt" localSheetId="5" hidden="1">[4]Dossier!#REF!</definedName>
    <definedName name="solver_opt" hidden="1">[4]Dossier!#REF!</definedName>
    <definedName name="solver_tmp" localSheetId="8" hidden="1">[4]Dossier!#REF!,[4]Dossier!#REF!,[4]Dossier!#REF!,[4]Dossier!#REF!</definedName>
    <definedName name="solver_tmp" localSheetId="2" hidden="1">[4]Dossier!#REF!,[4]Dossier!#REF!,[4]Dossier!#REF!,[4]Dossier!#REF!</definedName>
    <definedName name="solver_tmp" localSheetId="3" hidden="1">[4]Dossier!#REF!,[4]Dossier!#REF!,[4]Dossier!#REF!,[4]Dossier!#REF!</definedName>
    <definedName name="solver_tmp" localSheetId="7" hidden="1">[4]Dossier!#REF!,[4]Dossier!#REF!,[4]Dossier!#REF!,[4]Dossier!#REF!</definedName>
    <definedName name="solver_tmp" localSheetId="4" hidden="1">[4]Dossier!#REF!,[4]Dossier!#REF!,[4]Dossier!#REF!,[4]Dossier!#REF!</definedName>
    <definedName name="solver_tmp" localSheetId="5" hidden="1">[4]Dossier!#REF!,[4]Dossier!#REF!,[4]Dossier!#REF!,[4]Dossier!#REF!</definedName>
    <definedName name="solver_tmp" localSheetId="6" hidden="1">[4]Dossier!#REF!,[4]Dossier!#REF!,[4]Dossier!#REF!,[4]Dossier!#REF!</definedName>
    <definedName name="solver_tmp" hidden="1">[4]Dossier!#REF!,[4]Dossier!#REF!,[4]Dossier!#REF!,[4]Dossier!#REF!</definedName>
    <definedName name="solver_typ" hidden="1">3</definedName>
    <definedName name="solver_val" hidden="1">0.02</definedName>
    <definedName name="SSSQQ" localSheetId="3" hidden="1">#REF!</definedName>
    <definedName name="SSSQQ" localSheetId="7" hidden="1">#REF!</definedName>
    <definedName name="SSSQQ" localSheetId="6" hidden="1">#REF!</definedName>
    <definedName name="SSSQQ" hidden="1">#REF!</definedName>
    <definedName name="SSSS" localSheetId="8" hidden="1">{"'OBT_6M_30_6'!$S$1:$AE$53"}</definedName>
    <definedName name="SSSS" localSheetId="3" hidden="1">{"'OBT_6M_30_6'!$S$1:$AE$53"}</definedName>
    <definedName name="SSSS" localSheetId="7" hidden="1">{"'OBT_6M_30_6'!$S$1:$AE$53"}</definedName>
    <definedName name="SSSS" localSheetId="6" hidden="1">{"'OBT_6M_30_6'!$S$1:$AE$53"}</definedName>
    <definedName name="SSSS" hidden="1">{"'OBT_6M_30_6'!$S$1:$AE$53"}</definedName>
    <definedName name="sssss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ssss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ssss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ssss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ssss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ssttt" localSheetId="8" hidden="1">{#N/A,#N/A,FALSE,"CKD Price Build Up"}</definedName>
    <definedName name="sssttt" localSheetId="3" hidden="1">{#N/A,#N/A,FALSE,"CKD Price Build Up"}</definedName>
    <definedName name="sssttt" localSheetId="7" hidden="1">{#N/A,#N/A,FALSE,"CKD Price Build Up"}</definedName>
    <definedName name="sssttt" localSheetId="6" hidden="1">{#N/A,#N/A,FALSE,"CKD Price Build Up"}</definedName>
    <definedName name="sssttt" hidden="1">{#N/A,#N/A,FALSE,"CKD Price Build Up"}</definedName>
    <definedName name="stock2" localSheetId="2" hidden="1">#REF!</definedName>
    <definedName name="stock2" localSheetId="4" hidden="1">#REF!</definedName>
    <definedName name="stock2" localSheetId="5" hidden="1">#REF!</definedName>
    <definedName name="stock2" hidden="1">#REF!</definedName>
    <definedName name="STOP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PP" localSheetId="8" hidden="1">{#N/A,#N/A,FALSE,"UT-36100"}</definedName>
    <definedName name="STOPPPP" localSheetId="3" hidden="1">{#N/A,#N/A,FALSE,"UT-36100"}</definedName>
    <definedName name="STOPPPP" localSheetId="7" hidden="1">{#N/A,#N/A,FALSE,"UT-36100"}</definedName>
    <definedName name="STOPPPP" localSheetId="6" hidden="1">{#N/A,#N/A,FALSE,"UT-36100"}</definedName>
    <definedName name="STOPPPP" hidden="1">{#N/A,#N/A,FALSE,"UT-36100"}</definedName>
    <definedName name="STOPPPPPP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PPPP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PPPP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PPPP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PPPP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PPPPP" localSheetId="8" hidden="1">{#N/A,#N/A,FALSE,"UT-36100 (2)"}</definedName>
    <definedName name="STOPPPPPPP" localSheetId="3" hidden="1">{#N/A,#N/A,FALSE,"UT-36100 (2)"}</definedName>
    <definedName name="STOPPPPPPP" localSheetId="7" hidden="1">{#N/A,#N/A,FALSE,"UT-36100 (2)"}</definedName>
    <definedName name="STOPPPPPPP" localSheetId="6" hidden="1">{#N/A,#N/A,FALSE,"UT-36100 (2)"}</definedName>
    <definedName name="STOPPPPPPP" hidden="1">{#N/A,#N/A,FALSE,"UT-36100 (2)"}</definedName>
    <definedName name="STOPPPPPPPP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PPPPPP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PPPPPP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PPPPPP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PPPPPP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PPPPPPPP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PPPPPPPP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PPPPPPPP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PPPPPPPP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PPPPPPPP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PPPPPPPPP" localSheetId="8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STOPPPPPPPPPPP" localSheetId="3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STOPPPPPPPPPPP" localSheetId="7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STOPPPPPPPPPPP" localSheetId="6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STOPPPPPPPPPPP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STOPPPPPPPPPPPP" localSheetId="8" hidden="1">{0,0,0,0;0,0,0,0;0,0,0,0;0,0,0,0;0,0,0,0;0,0,"",0;0,0,0,0;0,0,0,0;0,0,0,0;0,0,0,0;0,0,0,0;0,0,0,0;0,0,0,0}</definedName>
    <definedName name="STOPPPPPPPPPPPP" localSheetId="3" hidden="1">{0,0,0,0;0,0,0,0;0,0,0,0;0,0,0,0;0,0,0,0;0,0,"",0;0,0,0,0;0,0,0,0;0,0,0,0;0,0,0,0;0,0,0,0;0,0,0,0;0,0,0,0}</definedName>
    <definedName name="STOPPPPPPPPPPPP" localSheetId="7" hidden="1">{0,0,0,0;0,0,0,0;0,0,0,0;0,0,0,0;0,0,0,0;0,0,"",0;0,0,0,0;0,0,0,0;0,0,0,0;0,0,0,0;0,0,0,0;0,0,0,0;0,0,0,0}</definedName>
    <definedName name="STOPPPPPPPPPPPP" localSheetId="6" hidden="1">{0,0,0,0;0,0,0,0;0,0,0,0;0,0,0,0;0,0,0,0;0,0,"",0;0,0,0,0;0,0,0,0;0,0,0,0;0,0,0,0;0,0,0,0;0,0,0,0;0,0,0,0}</definedName>
    <definedName name="STOPPPPPPPPPPPP" hidden="1">{0,0,0,0;0,0,0,0;0,0,0,0;0,0,0,0;0,0,0,0;0,0,"",0;0,0,0,0;0,0,0,0;0,0,0,0;0,0,0,0;0,0,0,0;0,0,0,0;0,0,0,0}</definedName>
    <definedName name="STOPPPPPPPPPPPPP" localSheetId="8" hidden="1">{#N/A,#N/A,FALSE,"UT-36400-36600-36700-36800-36A0"}</definedName>
    <definedName name="STOPPPPPPPPPPPPP" localSheetId="3" hidden="1">{#N/A,#N/A,FALSE,"UT-36400-36600-36700-36800-36A0"}</definedName>
    <definedName name="STOPPPPPPPPPPPPP" localSheetId="7" hidden="1">{#N/A,#N/A,FALSE,"UT-36400-36600-36700-36800-36A0"}</definedName>
    <definedName name="STOPPPPPPPPPPPPP" localSheetId="6" hidden="1">{#N/A,#N/A,FALSE,"UT-36400-36600-36700-36800-36A0"}</definedName>
    <definedName name="STOPPPPPPPPPPPPP" hidden="1">{#N/A,#N/A,FALSE,"UT-36400-36600-36700-36800-36A0"}</definedName>
    <definedName name="STOPPPPPPPPPPPPPPPPPP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PPPPPPPPPPPPPPPP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PPPPPPPPPPPPPPPP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PPPPPPPPPPPPPPPP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PPPPPPPPPPPPPPPP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PPPPPPPPPPPPPPPPPPPPPP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PPPPPPPPPPPPPPPPPPPPPP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PPPPPPPPPPPPPPPPPPPPPP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PPPPPPPPPPPPPPPPPPPPPP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PPPPPPPPPPPPPPPPPPPPPP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ata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ata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ata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ata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ata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T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T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T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T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T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t_040511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t_040511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t_040511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t_040511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t_040511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T10" localSheetId="8" hidden="1">{"'ID(2)'!$E$1:$N$4"}</definedName>
    <definedName name="TEST10" localSheetId="3" hidden="1">{"'ID(2)'!$E$1:$N$4"}</definedName>
    <definedName name="TEST10" localSheetId="7" hidden="1">{"'ID(2)'!$E$1:$N$4"}</definedName>
    <definedName name="TEST10" localSheetId="6" hidden="1">{"'ID(2)'!$E$1:$N$4"}</definedName>
    <definedName name="TEST10" hidden="1">{"'ID(2)'!$E$1:$N$4"}</definedName>
    <definedName name="TEST2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T2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T2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T2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T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T3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T3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T3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T3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T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iti" localSheetId="3" hidden="1">#REF!</definedName>
    <definedName name="titi" localSheetId="7" hidden="1">#REF!</definedName>
    <definedName name="titi" localSheetId="6" hidden="1">#REF!</definedName>
    <definedName name="titi" hidden="1">#REF!</definedName>
    <definedName name="to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o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o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o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o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oto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oto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oto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oto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oto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t" localSheetId="3" hidden="1">#REF!</definedName>
    <definedName name="tt" localSheetId="7" hidden="1">#REF!</definedName>
    <definedName name="tt" localSheetId="6" hidden="1">#REF!</definedName>
    <definedName name="tt" hidden="1">#REF!</definedName>
    <definedName name="tttt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ttt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ttt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ttt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ttt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u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u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u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u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u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utu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utu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utu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utu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utu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yty" localSheetId="8" hidden="1">{"'ID(2)'!$E$1:$N$4"}</definedName>
    <definedName name="tyty" localSheetId="3" hidden="1">{"'ID(2)'!$E$1:$N$4"}</definedName>
    <definedName name="tyty" localSheetId="7" hidden="1">{"'ID(2)'!$E$1:$N$4"}</definedName>
    <definedName name="tyty" localSheetId="6" hidden="1">{"'ID(2)'!$E$1:$N$4"}</definedName>
    <definedName name="tyty" hidden="1">{"'ID(2)'!$E$1:$N$4"}</definedName>
    <definedName name="uhou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uhou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uhou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uhou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uhou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ujhjg" localSheetId="8" hidden="1">{#N/A,#N/A,FALSE,"Contr. Margin"}</definedName>
    <definedName name="ujhjg" localSheetId="3" hidden="1">{#N/A,#N/A,FALSE,"Contr. Margin"}</definedName>
    <definedName name="ujhjg" localSheetId="7" hidden="1">{#N/A,#N/A,FALSE,"Contr. Margin"}</definedName>
    <definedName name="ujhjg" localSheetId="6" hidden="1">{#N/A,#N/A,FALSE,"Contr. Margin"}</definedName>
    <definedName name="ujhjg" hidden="1">{#N/A,#N/A,FALSE,"Contr. Margin"}</definedName>
    <definedName name="uu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uu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uu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uu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uu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uy" localSheetId="8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uy" localSheetId="3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uy" localSheetId="7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uy" localSheetId="6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uy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v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v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v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v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v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vv" localSheetId="8" hidden="1">{"'ID(2)'!$E$1:$N$4"}</definedName>
    <definedName name="vv" localSheetId="3" hidden="1">{"'ID(2)'!$E$1:$N$4"}</definedName>
    <definedName name="vv" localSheetId="7" hidden="1">{"'ID(2)'!$E$1:$N$4"}</definedName>
    <definedName name="vv" localSheetId="6" hidden="1">{"'ID(2)'!$E$1:$N$4"}</definedName>
    <definedName name="vv" hidden="1">{"'ID(2)'!$E$1:$N$4"}</definedName>
    <definedName name="VVV" localSheetId="8" hidden="1">{"'OBT_6M_30_6'!$S$1:$AE$53"}</definedName>
    <definedName name="VVV" localSheetId="3" hidden="1">{"'OBT_6M_30_6'!$S$1:$AE$53"}</definedName>
    <definedName name="VVV" localSheetId="7" hidden="1">{"'OBT_6M_30_6'!$S$1:$AE$53"}</definedName>
    <definedName name="VVV" localSheetId="6" hidden="1">{"'OBT_6M_30_6'!$S$1:$AE$53"}</definedName>
    <definedName name="VVV" hidden="1">{"'OBT_6M_30_6'!$S$1:$AE$53"}</definedName>
    <definedName name="wqedw" localSheetId="8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wqedw" localSheetId="3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wqedw" localSheetId="7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wqedw" localSheetId="6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wqedw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wrn.Big._.Four._.Countries." localSheetId="8" hidden="1">{#N/A,#N/A,FALSE,"Japan";#N/A,#N/A,FALSE,"Taiwan";#N/A,#N/A,FALSE,"Thailand";#N/A,#N/A,FALSE,"Australia"}</definedName>
    <definedName name="wrn.Big._.Four._.Countries." localSheetId="3" hidden="1">{#N/A,#N/A,FALSE,"Japan";#N/A,#N/A,FALSE,"Taiwan";#N/A,#N/A,FALSE,"Thailand";#N/A,#N/A,FALSE,"Australia"}</definedName>
    <definedName name="wrn.Big._.Four._.Countries." localSheetId="7" hidden="1">{#N/A,#N/A,FALSE,"Japan";#N/A,#N/A,FALSE,"Taiwan";#N/A,#N/A,FALSE,"Thailand";#N/A,#N/A,FALSE,"Australia"}</definedName>
    <definedName name="wrn.Big._.Four._.Countries." localSheetId="6" hidden="1">{#N/A,#N/A,FALSE,"Japan";#N/A,#N/A,FALSE,"Taiwan";#N/A,#N/A,FALSE,"Thailand";#N/A,#N/A,FALSE,"Australia"}</definedName>
    <definedName name="wrn.Big._.Four._.Countries." hidden="1">{#N/A,#N/A,FALSE,"Japan";#N/A,#N/A,FALSE,"Taiwan";#N/A,#N/A,FALSE,"Thailand";#N/A,#N/A,FALSE,"Australia"}</definedName>
    <definedName name="wrn.Bilan._.mensuel._.X5.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wrn.Bilan._.mensuel._.X5.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wrn.Bilan._.mensuel._.X5.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wrn.Bilan._.mensuel._.X5.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wrn.Bilan._.mensuel._.X5.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wrn.CKD._.Price._.Build._.Up." localSheetId="8" hidden="1">{#N/A,#N/A,FALSE,"CKD Price Build Up"}</definedName>
    <definedName name="wrn.CKD._.Price._.Build._.Up." localSheetId="3" hidden="1">{#N/A,#N/A,FALSE,"CKD Price Build Up"}</definedName>
    <definedName name="wrn.CKD._.Price._.Build._.Up." localSheetId="7" hidden="1">{#N/A,#N/A,FALSE,"CKD Price Build Up"}</definedName>
    <definedName name="wrn.CKD._.Price._.Build._.Up." localSheetId="6" hidden="1">{#N/A,#N/A,FALSE,"CKD Price Build Up"}</definedName>
    <definedName name="wrn.CKD._.Price._.Build._.Up." hidden="1">{#N/A,#N/A,FALSE,"CKD Price Build Up"}</definedName>
    <definedName name="wrn.Contribution._.Margin." localSheetId="8" hidden="1">{#N/A,#N/A,FALSE,"Contr. Margin"}</definedName>
    <definedName name="wrn.Contribution._.Margin." localSheetId="3" hidden="1">{#N/A,#N/A,FALSE,"Contr. Margin"}</definedName>
    <definedName name="wrn.Contribution._.Margin." localSheetId="7" hidden="1">{#N/A,#N/A,FALSE,"Contr. Margin"}</definedName>
    <definedName name="wrn.Contribution._.Margin." localSheetId="6" hidden="1">{#N/A,#N/A,FALSE,"Contr. Margin"}</definedName>
    <definedName name="wrn.Contribution._.Margin." hidden="1">{#N/A,#N/A,FALSE,"Contr. Margin"}</definedName>
    <definedName name="wrn.due_stringhe_bdg_po." localSheetId="8" hidden="1">{"due-stringhe_bdg_po",#N/A,FALSE,"TOT_VET_00";"due-stringhe_bdg_po",#N/A,FALSE,"TOT_VET_FIAT";"due-stringhe_bdg_po",#N/A,FALSE,"SEICENTO";"due-stringhe_bdg_po",#N/A,FALSE,"SEIC+VAN";"due-stringhe_bdg_po",#N/A,FALSE,"PANDA";"due-stringhe_bdg_po",#N/A,FALSE,"PANDA+VAN";"due-stringhe_bdg_po",#N/A,FALSE,"PUNTO";"due-stringhe_bdg_po",#N/A,FALSE,"188";"due-stringhe_bdg_po",#N/A,FALSE,"188_BN+VAN";"due-stringhe_bdg_po",#N/A,FALSE,"PALIO-2V";"due-stringhe_bdg_po",#N/A,FALSE,"PALIOWE";"due-stringhe_bdg_po",#N/A,FALSE,"BRAVO_A";"due-stringhe_bdg_po",#N/A,FALSE,"TIPO2";"due-stringhe_bdg_po",#N/A,FALSE,"MAREA";"due-stringhe_bdg_po",#N/A,FALSE,"MAREA+MAR";"due-stringhe_bdg_po",#N/A,FALSE,"COUPE";"due-stringhe_bdg_po",#N/A,FALSE,"BARCHETTA";"due-stringhe_bdg_po",#N/A,FALSE,"MULTIPLA";"due-stringhe_bdg_po",#N/A,FALSE,"ULYSSE";"due-stringhe_bdg_po",#N/A,FALSE,"NUO_ULY";"due-stringhe_bdg_po",#N/A,FALSE,"ULY TOT";"due-stringhe_bdg_po",#N/A,FALSE,"DOBLO_TOT";"due-stringhe_bdg_po",#N/A,FALSE,"DOBLO_PERS"}</definedName>
    <definedName name="wrn.due_stringhe_bdg_po." localSheetId="3" hidden="1">{"due-stringhe_bdg_po",#N/A,FALSE,"TOT_VET_00";"due-stringhe_bdg_po",#N/A,FALSE,"TOT_VET_FIAT";"due-stringhe_bdg_po",#N/A,FALSE,"SEICENTO";"due-stringhe_bdg_po",#N/A,FALSE,"SEIC+VAN";"due-stringhe_bdg_po",#N/A,FALSE,"PANDA";"due-stringhe_bdg_po",#N/A,FALSE,"PANDA+VAN";"due-stringhe_bdg_po",#N/A,FALSE,"PUNTO";"due-stringhe_bdg_po",#N/A,FALSE,"188";"due-stringhe_bdg_po",#N/A,FALSE,"188_BN+VAN";"due-stringhe_bdg_po",#N/A,FALSE,"PALIO-2V";"due-stringhe_bdg_po",#N/A,FALSE,"PALIOWE";"due-stringhe_bdg_po",#N/A,FALSE,"BRAVO_A";"due-stringhe_bdg_po",#N/A,FALSE,"TIPO2";"due-stringhe_bdg_po",#N/A,FALSE,"MAREA";"due-stringhe_bdg_po",#N/A,FALSE,"MAREA+MAR";"due-stringhe_bdg_po",#N/A,FALSE,"COUPE";"due-stringhe_bdg_po",#N/A,FALSE,"BARCHETTA";"due-stringhe_bdg_po",#N/A,FALSE,"MULTIPLA";"due-stringhe_bdg_po",#N/A,FALSE,"ULYSSE";"due-stringhe_bdg_po",#N/A,FALSE,"NUO_ULY";"due-stringhe_bdg_po",#N/A,FALSE,"ULY TOT";"due-stringhe_bdg_po",#N/A,FALSE,"DOBLO_TOT";"due-stringhe_bdg_po",#N/A,FALSE,"DOBLO_PERS"}</definedName>
    <definedName name="wrn.due_stringhe_bdg_po." localSheetId="7" hidden="1">{"due-stringhe_bdg_po",#N/A,FALSE,"TOT_VET_00";"due-stringhe_bdg_po",#N/A,FALSE,"TOT_VET_FIAT";"due-stringhe_bdg_po",#N/A,FALSE,"SEICENTO";"due-stringhe_bdg_po",#N/A,FALSE,"SEIC+VAN";"due-stringhe_bdg_po",#N/A,FALSE,"PANDA";"due-stringhe_bdg_po",#N/A,FALSE,"PANDA+VAN";"due-stringhe_bdg_po",#N/A,FALSE,"PUNTO";"due-stringhe_bdg_po",#N/A,FALSE,"188";"due-stringhe_bdg_po",#N/A,FALSE,"188_BN+VAN";"due-stringhe_bdg_po",#N/A,FALSE,"PALIO-2V";"due-stringhe_bdg_po",#N/A,FALSE,"PALIOWE";"due-stringhe_bdg_po",#N/A,FALSE,"BRAVO_A";"due-stringhe_bdg_po",#N/A,FALSE,"TIPO2";"due-stringhe_bdg_po",#N/A,FALSE,"MAREA";"due-stringhe_bdg_po",#N/A,FALSE,"MAREA+MAR";"due-stringhe_bdg_po",#N/A,FALSE,"COUPE";"due-stringhe_bdg_po",#N/A,FALSE,"BARCHETTA";"due-stringhe_bdg_po",#N/A,FALSE,"MULTIPLA";"due-stringhe_bdg_po",#N/A,FALSE,"ULYSSE";"due-stringhe_bdg_po",#N/A,FALSE,"NUO_ULY";"due-stringhe_bdg_po",#N/A,FALSE,"ULY TOT";"due-stringhe_bdg_po",#N/A,FALSE,"DOBLO_TOT";"due-stringhe_bdg_po",#N/A,FALSE,"DOBLO_PERS"}</definedName>
    <definedName name="wrn.due_stringhe_bdg_po." localSheetId="6" hidden="1">{"due-stringhe_bdg_po",#N/A,FALSE,"TOT_VET_00";"due-stringhe_bdg_po",#N/A,FALSE,"TOT_VET_FIAT";"due-stringhe_bdg_po",#N/A,FALSE,"SEICENTO";"due-stringhe_bdg_po",#N/A,FALSE,"SEIC+VAN";"due-stringhe_bdg_po",#N/A,FALSE,"PANDA";"due-stringhe_bdg_po",#N/A,FALSE,"PANDA+VAN";"due-stringhe_bdg_po",#N/A,FALSE,"PUNTO";"due-stringhe_bdg_po",#N/A,FALSE,"188";"due-stringhe_bdg_po",#N/A,FALSE,"188_BN+VAN";"due-stringhe_bdg_po",#N/A,FALSE,"PALIO-2V";"due-stringhe_bdg_po",#N/A,FALSE,"PALIOWE";"due-stringhe_bdg_po",#N/A,FALSE,"BRAVO_A";"due-stringhe_bdg_po",#N/A,FALSE,"TIPO2";"due-stringhe_bdg_po",#N/A,FALSE,"MAREA";"due-stringhe_bdg_po",#N/A,FALSE,"MAREA+MAR";"due-stringhe_bdg_po",#N/A,FALSE,"COUPE";"due-stringhe_bdg_po",#N/A,FALSE,"BARCHETTA";"due-stringhe_bdg_po",#N/A,FALSE,"MULTIPLA";"due-stringhe_bdg_po",#N/A,FALSE,"ULYSSE";"due-stringhe_bdg_po",#N/A,FALSE,"NUO_ULY";"due-stringhe_bdg_po",#N/A,FALSE,"ULY TOT";"due-stringhe_bdg_po",#N/A,FALSE,"DOBLO_TOT";"due-stringhe_bdg_po",#N/A,FALSE,"DOBLO_PERS"}</definedName>
    <definedName name="wrn.due_stringhe_bdg_po." hidden="1">{"due-stringhe_bdg_po",#N/A,FALSE,"TOT_VET_00";"due-stringhe_bdg_po",#N/A,FALSE,"TOT_VET_FIAT";"due-stringhe_bdg_po",#N/A,FALSE,"SEICENTO";"due-stringhe_bdg_po",#N/A,FALSE,"SEIC+VAN";"due-stringhe_bdg_po",#N/A,FALSE,"PANDA";"due-stringhe_bdg_po",#N/A,FALSE,"PANDA+VAN";"due-stringhe_bdg_po",#N/A,FALSE,"PUNTO";"due-stringhe_bdg_po",#N/A,FALSE,"188";"due-stringhe_bdg_po",#N/A,FALSE,"188_BN+VAN";"due-stringhe_bdg_po",#N/A,FALSE,"PALIO-2V";"due-stringhe_bdg_po",#N/A,FALSE,"PALIOWE";"due-stringhe_bdg_po",#N/A,FALSE,"BRAVO_A";"due-stringhe_bdg_po",#N/A,FALSE,"TIPO2";"due-stringhe_bdg_po",#N/A,FALSE,"MAREA";"due-stringhe_bdg_po",#N/A,FALSE,"MAREA+MAR";"due-stringhe_bdg_po",#N/A,FALSE,"COUPE";"due-stringhe_bdg_po",#N/A,FALSE,"BARCHETTA";"due-stringhe_bdg_po",#N/A,FALSE,"MULTIPLA";"due-stringhe_bdg_po",#N/A,FALSE,"ULYSSE";"due-stringhe_bdg_po",#N/A,FALSE,"NUO_ULY";"due-stringhe_bdg_po",#N/A,FALSE,"ULY TOT";"due-stringhe_bdg_po",#N/A,FALSE,"DOBLO_TOT";"due-stringhe_bdg_po",#N/A,FALSE,"DOBLO_PERS"}</definedName>
    <definedName name="wrn.due_stringhe_bdg_tc." localSheetId="8" hidden="1">{"due_stringhe_bdg_tc",#N/A,FALSE,"TOT_VET_00";"due_stringhe_bdg_tc",#N/A,FALSE,"TOT_VET_FIAT";"due_stringhe_bdg_tc",#N/A,FALSE,"SEICENTO";"due_stringhe_bdg_tc",#N/A,FALSE,"SEIC+VAN";"due_stringhe_bdg_tc",#N/A,FALSE,"PANDA";"due_stringhe_bdg_tc",#N/A,FALSE,"PANDA+VAN";"due_stringhe_bdg_tc",#N/A,FALSE,"PUNTO";"due_stringhe_bdg_tc",#N/A,FALSE,"188";"due_stringhe_bdg_tc",#N/A,FALSE,"188_BN+VAN";"due_stringhe_bdg_tc",#N/A,FALSE,"PALIO-2V";"due_stringhe_bdg_tc",#N/A,FALSE,"PALIOWE";"due_stringhe_bdg_tc",#N/A,FALSE,"BRAVO_A";"due_stringhe_bdg_tc",#N/A,FALSE,"TIPO2";"due_stringhe_bdg_tc",#N/A,FALSE,"MAREA";"due_stringhe_bdg_tc",#N/A,FALSE,"MAREA+MAR";"due_stringhe_bdg_tc",#N/A,FALSE,"COUPE";"due_stringhe_bdg_tc",#N/A,FALSE,"BARCHETTA";"due_stringhe_bdg_tc",#N/A,FALSE,"MULTIPLA";"due_stringhe_bdg_tc",#N/A,FALSE,"ULYSSE";"due_stringhe_bdg_tc",#N/A,FALSE,"NUO_ULY";"due_stringhe_bdg_tc",#N/A,FALSE,"ULY TOT";"due_stringhe_bdg_tc",#N/A,FALSE,"DOBLO_TOT";"due_stringhe_bdg_tc",#N/A,FALSE,"DOBLO_PERS"}</definedName>
    <definedName name="wrn.due_stringhe_bdg_tc." localSheetId="3" hidden="1">{"due_stringhe_bdg_tc",#N/A,FALSE,"TOT_VET_00";"due_stringhe_bdg_tc",#N/A,FALSE,"TOT_VET_FIAT";"due_stringhe_bdg_tc",#N/A,FALSE,"SEICENTO";"due_stringhe_bdg_tc",#N/A,FALSE,"SEIC+VAN";"due_stringhe_bdg_tc",#N/A,FALSE,"PANDA";"due_stringhe_bdg_tc",#N/A,FALSE,"PANDA+VAN";"due_stringhe_bdg_tc",#N/A,FALSE,"PUNTO";"due_stringhe_bdg_tc",#N/A,FALSE,"188";"due_stringhe_bdg_tc",#N/A,FALSE,"188_BN+VAN";"due_stringhe_bdg_tc",#N/A,FALSE,"PALIO-2V";"due_stringhe_bdg_tc",#N/A,FALSE,"PALIOWE";"due_stringhe_bdg_tc",#N/A,FALSE,"BRAVO_A";"due_stringhe_bdg_tc",#N/A,FALSE,"TIPO2";"due_stringhe_bdg_tc",#N/A,FALSE,"MAREA";"due_stringhe_bdg_tc",#N/A,FALSE,"MAREA+MAR";"due_stringhe_bdg_tc",#N/A,FALSE,"COUPE";"due_stringhe_bdg_tc",#N/A,FALSE,"BARCHETTA";"due_stringhe_bdg_tc",#N/A,FALSE,"MULTIPLA";"due_stringhe_bdg_tc",#N/A,FALSE,"ULYSSE";"due_stringhe_bdg_tc",#N/A,FALSE,"NUO_ULY";"due_stringhe_bdg_tc",#N/A,FALSE,"ULY TOT";"due_stringhe_bdg_tc",#N/A,FALSE,"DOBLO_TOT";"due_stringhe_bdg_tc",#N/A,FALSE,"DOBLO_PERS"}</definedName>
    <definedName name="wrn.due_stringhe_bdg_tc." localSheetId="7" hidden="1">{"due_stringhe_bdg_tc",#N/A,FALSE,"TOT_VET_00";"due_stringhe_bdg_tc",#N/A,FALSE,"TOT_VET_FIAT";"due_stringhe_bdg_tc",#N/A,FALSE,"SEICENTO";"due_stringhe_bdg_tc",#N/A,FALSE,"SEIC+VAN";"due_stringhe_bdg_tc",#N/A,FALSE,"PANDA";"due_stringhe_bdg_tc",#N/A,FALSE,"PANDA+VAN";"due_stringhe_bdg_tc",#N/A,FALSE,"PUNTO";"due_stringhe_bdg_tc",#N/A,FALSE,"188";"due_stringhe_bdg_tc",#N/A,FALSE,"188_BN+VAN";"due_stringhe_bdg_tc",#N/A,FALSE,"PALIO-2V";"due_stringhe_bdg_tc",#N/A,FALSE,"PALIOWE";"due_stringhe_bdg_tc",#N/A,FALSE,"BRAVO_A";"due_stringhe_bdg_tc",#N/A,FALSE,"TIPO2";"due_stringhe_bdg_tc",#N/A,FALSE,"MAREA";"due_stringhe_bdg_tc",#N/A,FALSE,"MAREA+MAR";"due_stringhe_bdg_tc",#N/A,FALSE,"COUPE";"due_stringhe_bdg_tc",#N/A,FALSE,"BARCHETTA";"due_stringhe_bdg_tc",#N/A,FALSE,"MULTIPLA";"due_stringhe_bdg_tc",#N/A,FALSE,"ULYSSE";"due_stringhe_bdg_tc",#N/A,FALSE,"NUO_ULY";"due_stringhe_bdg_tc",#N/A,FALSE,"ULY TOT";"due_stringhe_bdg_tc",#N/A,FALSE,"DOBLO_TOT";"due_stringhe_bdg_tc",#N/A,FALSE,"DOBLO_PERS"}</definedName>
    <definedName name="wrn.due_stringhe_bdg_tc." localSheetId="6" hidden="1">{"due_stringhe_bdg_tc",#N/A,FALSE,"TOT_VET_00";"due_stringhe_bdg_tc",#N/A,FALSE,"TOT_VET_FIAT";"due_stringhe_bdg_tc",#N/A,FALSE,"SEICENTO";"due_stringhe_bdg_tc",#N/A,FALSE,"SEIC+VAN";"due_stringhe_bdg_tc",#N/A,FALSE,"PANDA";"due_stringhe_bdg_tc",#N/A,FALSE,"PANDA+VAN";"due_stringhe_bdg_tc",#N/A,FALSE,"PUNTO";"due_stringhe_bdg_tc",#N/A,FALSE,"188";"due_stringhe_bdg_tc",#N/A,FALSE,"188_BN+VAN";"due_stringhe_bdg_tc",#N/A,FALSE,"PALIO-2V";"due_stringhe_bdg_tc",#N/A,FALSE,"PALIOWE";"due_stringhe_bdg_tc",#N/A,FALSE,"BRAVO_A";"due_stringhe_bdg_tc",#N/A,FALSE,"TIPO2";"due_stringhe_bdg_tc",#N/A,FALSE,"MAREA";"due_stringhe_bdg_tc",#N/A,FALSE,"MAREA+MAR";"due_stringhe_bdg_tc",#N/A,FALSE,"COUPE";"due_stringhe_bdg_tc",#N/A,FALSE,"BARCHETTA";"due_stringhe_bdg_tc",#N/A,FALSE,"MULTIPLA";"due_stringhe_bdg_tc",#N/A,FALSE,"ULYSSE";"due_stringhe_bdg_tc",#N/A,FALSE,"NUO_ULY";"due_stringhe_bdg_tc",#N/A,FALSE,"ULY TOT";"due_stringhe_bdg_tc",#N/A,FALSE,"DOBLO_TOT";"due_stringhe_bdg_tc",#N/A,FALSE,"DOBLO_PERS"}</definedName>
    <definedName name="wrn.due_stringhe_bdg_tc." hidden="1">{"due_stringhe_bdg_tc",#N/A,FALSE,"TOT_VET_00";"due_stringhe_bdg_tc",#N/A,FALSE,"TOT_VET_FIAT";"due_stringhe_bdg_tc",#N/A,FALSE,"SEICENTO";"due_stringhe_bdg_tc",#N/A,FALSE,"SEIC+VAN";"due_stringhe_bdg_tc",#N/A,FALSE,"PANDA";"due_stringhe_bdg_tc",#N/A,FALSE,"PANDA+VAN";"due_stringhe_bdg_tc",#N/A,FALSE,"PUNTO";"due_stringhe_bdg_tc",#N/A,FALSE,"188";"due_stringhe_bdg_tc",#N/A,FALSE,"188_BN+VAN";"due_stringhe_bdg_tc",#N/A,FALSE,"PALIO-2V";"due_stringhe_bdg_tc",#N/A,FALSE,"PALIOWE";"due_stringhe_bdg_tc",#N/A,FALSE,"BRAVO_A";"due_stringhe_bdg_tc",#N/A,FALSE,"TIPO2";"due_stringhe_bdg_tc",#N/A,FALSE,"MAREA";"due_stringhe_bdg_tc",#N/A,FALSE,"MAREA+MAR";"due_stringhe_bdg_tc",#N/A,FALSE,"COUPE";"due_stringhe_bdg_tc",#N/A,FALSE,"BARCHETTA";"due_stringhe_bdg_tc",#N/A,FALSE,"MULTIPLA";"due_stringhe_bdg_tc",#N/A,FALSE,"ULYSSE";"due_stringhe_bdg_tc",#N/A,FALSE,"NUO_ULY";"due_stringhe_bdg_tc",#N/A,FALSE,"ULY TOT";"due_stringhe_bdg_tc",#N/A,FALSE,"DOBLO_TOT";"due_stringhe_bdg_tc",#N/A,FALSE,"DOBLO_PERS"}</definedName>
    <definedName name="wrn.due_stringhe_po_tc." localSheetId="8" hidden="1">{"due_stringhe_po_tc",#N/A,FALSE,"TOT_VET_00";"due_stringhe_po_tc",#N/A,FALSE,"TOT_VET_FIAT";"due_stringhe_po_tc",#N/A,FALSE,"SEICENTO";"due_stringhe_po_tc",#N/A,FALSE,"SEIC+VAN";"due_stringhe_po_tc",#N/A,FALSE,"PANDA";"due_stringhe_po_tc",#N/A,FALSE,"PANDA+VAN";"due_stringhe_po_tc",#N/A,FALSE,"PUNTO";"due_stringhe_po_tc",#N/A,FALSE,"188";"due_stringhe_po_tc",#N/A,FALSE,"188_BN+VAN";"due_stringhe_po_tc",#N/A,FALSE,"PALIO-2V";"due_stringhe_po_tc",#N/A,FALSE,"PALIOWE";"due_stringhe_po_tc",#N/A,FALSE,"BRAVO_A";"due_stringhe_po_tc",#N/A,FALSE,"TIPO2";"due_stringhe_po_tc",#N/A,FALSE,"MAREA";"due_stringhe_po_tc",#N/A,FALSE,"MAREA+MAR";"due_stringhe_po_tc",#N/A,FALSE,"COUPE";"due_stringhe_po_tc",#N/A,FALSE,"BARCHETTA";"due_stringhe_po_tc",#N/A,FALSE,"MULTIPLA";"due_stringhe_po_tc",#N/A,FALSE,"ULYSSE";"due_stringhe_po_tc",#N/A,FALSE,"NUO_ULY";"due_stringhe_po_tc",#N/A,FALSE,"ULY TOT";"due_stringhe_po_tc",#N/A,FALSE,"DOBLO_TOT";"due_stringhe_po_tc",#N/A,FALSE,"DOBLO_PERS"}</definedName>
    <definedName name="wrn.due_stringhe_po_tc." localSheetId="3" hidden="1">{"due_stringhe_po_tc",#N/A,FALSE,"TOT_VET_00";"due_stringhe_po_tc",#N/A,FALSE,"TOT_VET_FIAT";"due_stringhe_po_tc",#N/A,FALSE,"SEICENTO";"due_stringhe_po_tc",#N/A,FALSE,"SEIC+VAN";"due_stringhe_po_tc",#N/A,FALSE,"PANDA";"due_stringhe_po_tc",#N/A,FALSE,"PANDA+VAN";"due_stringhe_po_tc",#N/A,FALSE,"PUNTO";"due_stringhe_po_tc",#N/A,FALSE,"188";"due_stringhe_po_tc",#N/A,FALSE,"188_BN+VAN";"due_stringhe_po_tc",#N/A,FALSE,"PALIO-2V";"due_stringhe_po_tc",#N/A,FALSE,"PALIOWE";"due_stringhe_po_tc",#N/A,FALSE,"BRAVO_A";"due_stringhe_po_tc",#N/A,FALSE,"TIPO2";"due_stringhe_po_tc",#N/A,FALSE,"MAREA";"due_stringhe_po_tc",#N/A,FALSE,"MAREA+MAR";"due_stringhe_po_tc",#N/A,FALSE,"COUPE";"due_stringhe_po_tc",#N/A,FALSE,"BARCHETTA";"due_stringhe_po_tc",#N/A,FALSE,"MULTIPLA";"due_stringhe_po_tc",#N/A,FALSE,"ULYSSE";"due_stringhe_po_tc",#N/A,FALSE,"NUO_ULY";"due_stringhe_po_tc",#N/A,FALSE,"ULY TOT";"due_stringhe_po_tc",#N/A,FALSE,"DOBLO_TOT";"due_stringhe_po_tc",#N/A,FALSE,"DOBLO_PERS"}</definedName>
    <definedName name="wrn.due_stringhe_po_tc." localSheetId="7" hidden="1">{"due_stringhe_po_tc",#N/A,FALSE,"TOT_VET_00";"due_stringhe_po_tc",#N/A,FALSE,"TOT_VET_FIAT";"due_stringhe_po_tc",#N/A,FALSE,"SEICENTO";"due_stringhe_po_tc",#N/A,FALSE,"SEIC+VAN";"due_stringhe_po_tc",#N/A,FALSE,"PANDA";"due_stringhe_po_tc",#N/A,FALSE,"PANDA+VAN";"due_stringhe_po_tc",#N/A,FALSE,"PUNTO";"due_stringhe_po_tc",#N/A,FALSE,"188";"due_stringhe_po_tc",#N/A,FALSE,"188_BN+VAN";"due_stringhe_po_tc",#N/A,FALSE,"PALIO-2V";"due_stringhe_po_tc",#N/A,FALSE,"PALIOWE";"due_stringhe_po_tc",#N/A,FALSE,"BRAVO_A";"due_stringhe_po_tc",#N/A,FALSE,"TIPO2";"due_stringhe_po_tc",#N/A,FALSE,"MAREA";"due_stringhe_po_tc",#N/A,FALSE,"MAREA+MAR";"due_stringhe_po_tc",#N/A,FALSE,"COUPE";"due_stringhe_po_tc",#N/A,FALSE,"BARCHETTA";"due_stringhe_po_tc",#N/A,FALSE,"MULTIPLA";"due_stringhe_po_tc",#N/A,FALSE,"ULYSSE";"due_stringhe_po_tc",#N/A,FALSE,"NUO_ULY";"due_stringhe_po_tc",#N/A,FALSE,"ULY TOT";"due_stringhe_po_tc",#N/A,FALSE,"DOBLO_TOT";"due_stringhe_po_tc",#N/A,FALSE,"DOBLO_PERS"}</definedName>
    <definedName name="wrn.due_stringhe_po_tc." localSheetId="6" hidden="1">{"due_stringhe_po_tc",#N/A,FALSE,"TOT_VET_00";"due_stringhe_po_tc",#N/A,FALSE,"TOT_VET_FIAT";"due_stringhe_po_tc",#N/A,FALSE,"SEICENTO";"due_stringhe_po_tc",#N/A,FALSE,"SEIC+VAN";"due_stringhe_po_tc",#N/A,FALSE,"PANDA";"due_stringhe_po_tc",#N/A,FALSE,"PANDA+VAN";"due_stringhe_po_tc",#N/A,FALSE,"PUNTO";"due_stringhe_po_tc",#N/A,FALSE,"188";"due_stringhe_po_tc",#N/A,FALSE,"188_BN+VAN";"due_stringhe_po_tc",#N/A,FALSE,"PALIO-2V";"due_stringhe_po_tc",#N/A,FALSE,"PALIOWE";"due_stringhe_po_tc",#N/A,FALSE,"BRAVO_A";"due_stringhe_po_tc",#N/A,FALSE,"TIPO2";"due_stringhe_po_tc",#N/A,FALSE,"MAREA";"due_stringhe_po_tc",#N/A,FALSE,"MAREA+MAR";"due_stringhe_po_tc",#N/A,FALSE,"COUPE";"due_stringhe_po_tc",#N/A,FALSE,"BARCHETTA";"due_stringhe_po_tc",#N/A,FALSE,"MULTIPLA";"due_stringhe_po_tc",#N/A,FALSE,"ULYSSE";"due_stringhe_po_tc",#N/A,FALSE,"NUO_ULY";"due_stringhe_po_tc",#N/A,FALSE,"ULY TOT";"due_stringhe_po_tc",#N/A,FALSE,"DOBLO_TOT";"due_stringhe_po_tc",#N/A,FALSE,"DOBLO_PERS"}</definedName>
    <definedName name="wrn.due_stringhe_po_tc." hidden="1">{"due_stringhe_po_tc",#N/A,FALSE,"TOT_VET_00";"due_stringhe_po_tc",#N/A,FALSE,"TOT_VET_FIAT";"due_stringhe_po_tc",#N/A,FALSE,"SEICENTO";"due_stringhe_po_tc",#N/A,FALSE,"SEIC+VAN";"due_stringhe_po_tc",#N/A,FALSE,"PANDA";"due_stringhe_po_tc",#N/A,FALSE,"PANDA+VAN";"due_stringhe_po_tc",#N/A,FALSE,"PUNTO";"due_stringhe_po_tc",#N/A,FALSE,"188";"due_stringhe_po_tc",#N/A,FALSE,"188_BN+VAN";"due_stringhe_po_tc",#N/A,FALSE,"PALIO-2V";"due_stringhe_po_tc",#N/A,FALSE,"PALIOWE";"due_stringhe_po_tc",#N/A,FALSE,"BRAVO_A";"due_stringhe_po_tc",#N/A,FALSE,"TIPO2";"due_stringhe_po_tc",#N/A,FALSE,"MAREA";"due_stringhe_po_tc",#N/A,FALSE,"MAREA+MAR";"due_stringhe_po_tc",#N/A,FALSE,"COUPE";"due_stringhe_po_tc",#N/A,FALSE,"BARCHETTA";"due_stringhe_po_tc",#N/A,FALSE,"MULTIPLA";"due_stringhe_po_tc",#N/A,FALSE,"ULYSSE";"due_stringhe_po_tc",#N/A,FALSE,"NUO_ULY";"due_stringhe_po_tc",#N/A,FALSE,"ULY TOT";"due_stringhe_po_tc",#N/A,FALSE,"DOBLO_TOT";"due_stringhe_po_tc",#N/A,FALSE,"DOBLO_PERS"}</definedName>
    <definedName name="wrn.Print." localSheetId="8" hidden="1">{#N/A,#N/A,FALSE,"Cover Sheet";#N/A,#N/A,FALSE,"BE 13 Fiesta";#N/A,#N/A,FALSE,"New Fiesta";#N/A,#N/A,FALSE,"Escort";#N/A,#N/A,FALSE,"Mondeo";#N/A,#N/A,FALSE,"Scorpio";#N/A,#N/A,FALSE,"Probe";#N/A,#N/A,FALSE,"Maverick";#N/A,#N/A,FALSE,"Galaxy";#N/A,#N/A,FALSE,"Light vans";#N/A,#N/A,FALSE,"Transit"}</definedName>
    <definedName name="wrn.Print." localSheetId="3" hidden="1">{#N/A,#N/A,FALSE,"Cover Sheet";#N/A,#N/A,FALSE,"BE 13 Fiesta";#N/A,#N/A,FALSE,"New Fiesta";#N/A,#N/A,FALSE,"Escort";#N/A,#N/A,FALSE,"Mondeo";#N/A,#N/A,FALSE,"Scorpio";#N/A,#N/A,FALSE,"Probe";#N/A,#N/A,FALSE,"Maverick";#N/A,#N/A,FALSE,"Galaxy";#N/A,#N/A,FALSE,"Light vans";#N/A,#N/A,FALSE,"Transit"}</definedName>
    <definedName name="wrn.Print." localSheetId="7" hidden="1">{#N/A,#N/A,FALSE,"Cover Sheet";#N/A,#N/A,FALSE,"BE 13 Fiesta";#N/A,#N/A,FALSE,"New Fiesta";#N/A,#N/A,FALSE,"Escort";#N/A,#N/A,FALSE,"Mondeo";#N/A,#N/A,FALSE,"Scorpio";#N/A,#N/A,FALSE,"Probe";#N/A,#N/A,FALSE,"Maverick";#N/A,#N/A,FALSE,"Galaxy";#N/A,#N/A,FALSE,"Light vans";#N/A,#N/A,FALSE,"Transit"}</definedName>
    <definedName name="wrn.Print." localSheetId="6" hidden="1">{#N/A,#N/A,FALSE,"Cover Sheet";#N/A,#N/A,FALSE,"BE 13 Fiesta";#N/A,#N/A,FALSE,"New Fiesta";#N/A,#N/A,FALSE,"Escort";#N/A,#N/A,FALSE,"Mondeo";#N/A,#N/A,FALSE,"Scorpio";#N/A,#N/A,FALSE,"Probe";#N/A,#N/A,FALSE,"Maverick";#N/A,#N/A,FALSE,"Galaxy";#N/A,#N/A,FALSE,"Light vans";#N/A,#N/A,FALSE,"Transit"}</definedName>
    <definedName name="wrn.Print." hidden="1">{#N/A,#N/A,FALSE,"Cover Sheet";#N/A,#N/A,FALSE,"BE 13 Fiesta";#N/A,#N/A,FALSE,"New Fiesta";#N/A,#N/A,FALSE,"Escort";#N/A,#N/A,FALSE,"Mondeo";#N/A,#N/A,FALSE,"Scorpio";#N/A,#N/A,FALSE,"Probe";#N/A,#N/A,FALSE,"Maverick";#N/A,#N/A,FALSE,"Galaxy";#N/A,#N/A,FALSE,"Light vans";#N/A,#N/A,FALSE,"Transit"}</definedName>
    <definedName name="wrn.Print._.Full._.Report." localSheetId="8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wrn.Print._.Full._.Report." localSheetId="3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wrn.Print._.Full._.Report." localSheetId="7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wrn.Print._.Full._.Report." localSheetId="6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wrn.Print._.Full._.Report.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wrn.total." localSheetId="8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wrn.total." localSheetId="3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wrn.total." localSheetId="7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wrn.total." localSheetId="6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wrn.total.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wrn.tre_stringhe." localSheetId="8" hidden="1">{"tre_stringhe",#N/A,FALSE,"TOT_VET_00";"tre_stringhe",#N/A,FALSE,"TOT_VET_FIAT";"tre_stringhe",#N/A,FALSE,"SEICENTO";"tre_stringhe",#N/A,FALSE,"SEIC+VAN";"tre_stringhe",#N/A,FALSE,"PANDA";"tre_stringhe",#N/A,FALSE,"PANDA+VAN";"tre_stringhe",#N/A,FALSE,"PUNTO";"tre_stringhe",#N/A,FALSE,"188";"tre_stringhe",#N/A,FALSE,"188_BN+VAN";"tre_stringhe",#N/A,FALSE,"PALIO-2V";"tre_stringhe",#N/A,FALSE,"BRAVO_A";"tre_stringhe",#N/A,FALSE,"PALIOWE";"tre_stringhe",#N/A,FALSE,"TIPO2";"tre_stringhe",#N/A,FALSE,"MAREA";"tre_stringhe",#N/A,FALSE,"MAREA+MAR";"tre_stringhe",#N/A,FALSE,"COUPE";"tre_stringhe",#N/A,FALSE,"BARCHETTA";"tre_stringhe",#N/A,FALSE,"MULTIPLA";"tre_stringhe",#N/A,FALSE,"ULYSSE";"tre_stringhe",#N/A,FALSE,"NUO_ULY";"tre_stringhe",#N/A,FALSE,"ULY TOT";"tre_stringhe",#N/A,FALSE,"DOBLO_TOT";"tre_stringhe",#N/A,FALSE,"DOBLO_PERS"}</definedName>
    <definedName name="wrn.tre_stringhe." localSheetId="3" hidden="1">{"tre_stringhe",#N/A,FALSE,"TOT_VET_00";"tre_stringhe",#N/A,FALSE,"TOT_VET_FIAT";"tre_stringhe",#N/A,FALSE,"SEICENTO";"tre_stringhe",#N/A,FALSE,"SEIC+VAN";"tre_stringhe",#N/A,FALSE,"PANDA";"tre_stringhe",#N/A,FALSE,"PANDA+VAN";"tre_stringhe",#N/A,FALSE,"PUNTO";"tre_stringhe",#N/A,FALSE,"188";"tre_stringhe",#N/A,FALSE,"188_BN+VAN";"tre_stringhe",#N/A,FALSE,"PALIO-2V";"tre_stringhe",#N/A,FALSE,"BRAVO_A";"tre_stringhe",#N/A,FALSE,"PALIOWE";"tre_stringhe",#N/A,FALSE,"TIPO2";"tre_stringhe",#N/A,FALSE,"MAREA";"tre_stringhe",#N/A,FALSE,"MAREA+MAR";"tre_stringhe",#N/A,FALSE,"COUPE";"tre_stringhe",#N/A,FALSE,"BARCHETTA";"tre_stringhe",#N/A,FALSE,"MULTIPLA";"tre_stringhe",#N/A,FALSE,"ULYSSE";"tre_stringhe",#N/A,FALSE,"NUO_ULY";"tre_stringhe",#N/A,FALSE,"ULY TOT";"tre_stringhe",#N/A,FALSE,"DOBLO_TOT";"tre_stringhe",#N/A,FALSE,"DOBLO_PERS"}</definedName>
    <definedName name="wrn.tre_stringhe." localSheetId="7" hidden="1">{"tre_stringhe",#N/A,FALSE,"TOT_VET_00";"tre_stringhe",#N/A,FALSE,"TOT_VET_FIAT";"tre_stringhe",#N/A,FALSE,"SEICENTO";"tre_stringhe",#N/A,FALSE,"SEIC+VAN";"tre_stringhe",#N/A,FALSE,"PANDA";"tre_stringhe",#N/A,FALSE,"PANDA+VAN";"tre_stringhe",#N/A,FALSE,"PUNTO";"tre_stringhe",#N/A,FALSE,"188";"tre_stringhe",#N/A,FALSE,"188_BN+VAN";"tre_stringhe",#N/A,FALSE,"PALIO-2V";"tre_stringhe",#N/A,FALSE,"BRAVO_A";"tre_stringhe",#N/A,FALSE,"PALIOWE";"tre_stringhe",#N/A,FALSE,"TIPO2";"tre_stringhe",#N/A,FALSE,"MAREA";"tre_stringhe",#N/A,FALSE,"MAREA+MAR";"tre_stringhe",#N/A,FALSE,"COUPE";"tre_stringhe",#N/A,FALSE,"BARCHETTA";"tre_stringhe",#N/A,FALSE,"MULTIPLA";"tre_stringhe",#N/A,FALSE,"ULYSSE";"tre_stringhe",#N/A,FALSE,"NUO_ULY";"tre_stringhe",#N/A,FALSE,"ULY TOT";"tre_stringhe",#N/A,FALSE,"DOBLO_TOT";"tre_stringhe",#N/A,FALSE,"DOBLO_PERS"}</definedName>
    <definedName name="wrn.tre_stringhe." localSheetId="6" hidden="1">{"tre_stringhe",#N/A,FALSE,"TOT_VET_00";"tre_stringhe",#N/A,FALSE,"TOT_VET_FIAT";"tre_stringhe",#N/A,FALSE,"SEICENTO";"tre_stringhe",#N/A,FALSE,"SEIC+VAN";"tre_stringhe",#N/A,FALSE,"PANDA";"tre_stringhe",#N/A,FALSE,"PANDA+VAN";"tre_stringhe",#N/A,FALSE,"PUNTO";"tre_stringhe",#N/A,FALSE,"188";"tre_stringhe",#N/A,FALSE,"188_BN+VAN";"tre_stringhe",#N/A,FALSE,"PALIO-2V";"tre_stringhe",#N/A,FALSE,"BRAVO_A";"tre_stringhe",#N/A,FALSE,"PALIOWE";"tre_stringhe",#N/A,FALSE,"TIPO2";"tre_stringhe",#N/A,FALSE,"MAREA";"tre_stringhe",#N/A,FALSE,"MAREA+MAR";"tre_stringhe",#N/A,FALSE,"COUPE";"tre_stringhe",#N/A,FALSE,"BARCHETTA";"tre_stringhe",#N/A,FALSE,"MULTIPLA";"tre_stringhe",#N/A,FALSE,"ULYSSE";"tre_stringhe",#N/A,FALSE,"NUO_ULY";"tre_stringhe",#N/A,FALSE,"ULY TOT";"tre_stringhe",#N/A,FALSE,"DOBLO_TOT";"tre_stringhe",#N/A,FALSE,"DOBLO_PERS"}</definedName>
    <definedName name="wrn.tre_stringhe." hidden="1">{"tre_stringhe",#N/A,FALSE,"TOT_VET_00";"tre_stringhe",#N/A,FALSE,"TOT_VET_FIAT";"tre_stringhe",#N/A,FALSE,"SEICENTO";"tre_stringhe",#N/A,FALSE,"SEIC+VAN";"tre_stringhe",#N/A,FALSE,"PANDA";"tre_stringhe",#N/A,FALSE,"PANDA+VAN";"tre_stringhe",#N/A,FALSE,"PUNTO";"tre_stringhe",#N/A,FALSE,"188";"tre_stringhe",#N/A,FALSE,"188_BN+VAN";"tre_stringhe",#N/A,FALSE,"PALIO-2V";"tre_stringhe",#N/A,FALSE,"BRAVO_A";"tre_stringhe",#N/A,FALSE,"PALIOWE";"tre_stringhe",#N/A,FALSE,"TIPO2";"tre_stringhe",#N/A,FALSE,"MAREA";"tre_stringhe",#N/A,FALSE,"MAREA+MAR";"tre_stringhe",#N/A,FALSE,"COUPE";"tre_stringhe",#N/A,FALSE,"BARCHETTA";"tre_stringhe",#N/A,FALSE,"MULTIPLA";"tre_stringhe",#N/A,FALSE,"ULYSSE";"tre_stringhe",#N/A,FALSE,"NUO_ULY";"tre_stringhe",#N/A,FALSE,"ULY TOT";"tre_stringhe",#N/A,FALSE,"DOBLO_TOT";"tre_stringhe",#N/A,FALSE,"DOBLO_PERS"}</definedName>
    <definedName name="wrn.UT1." localSheetId="8" hidden="1">{#N/A,#N/A,FALSE,"UT-36100"}</definedName>
    <definedName name="wrn.UT1." localSheetId="3" hidden="1">{#N/A,#N/A,FALSE,"UT-36100"}</definedName>
    <definedName name="wrn.UT1." localSheetId="7" hidden="1">{#N/A,#N/A,FALSE,"UT-36100"}</definedName>
    <definedName name="wrn.UT1." localSheetId="6" hidden="1">{#N/A,#N/A,FALSE,"UT-36100"}</definedName>
    <definedName name="wrn.UT1." hidden="1">{#N/A,#N/A,FALSE,"UT-36100"}</definedName>
    <definedName name="wrn.UT2." localSheetId="8" hidden="1">{#N/A,#N/A,FALSE,"UT-36100 (2)"}</definedName>
    <definedName name="wrn.UT2." localSheetId="3" hidden="1">{#N/A,#N/A,FALSE,"UT-36100 (2)"}</definedName>
    <definedName name="wrn.UT2." localSheetId="7" hidden="1">{#N/A,#N/A,FALSE,"UT-36100 (2)"}</definedName>
    <definedName name="wrn.UT2." localSheetId="6" hidden="1">{#N/A,#N/A,FALSE,"UT-36100 (2)"}</definedName>
    <definedName name="wrn.UT2." hidden="1">{#N/A,#N/A,FALSE,"UT-36100 (2)"}</definedName>
    <definedName name="wrn.UT3." localSheetId="8" hidden="1">{#N/A,#N/A,FALSE,"UT-36400-36600-36700-36800-36A0"}</definedName>
    <definedName name="wrn.UT3." localSheetId="3" hidden="1">{#N/A,#N/A,FALSE,"UT-36400-36600-36700-36800-36A0"}</definedName>
    <definedName name="wrn.UT3." localSheetId="7" hidden="1">{#N/A,#N/A,FALSE,"UT-36400-36600-36700-36800-36A0"}</definedName>
    <definedName name="wrn.UT3." localSheetId="6" hidden="1">{#N/A,#N/A,FALSE,"UT-36400-36600-36700-36800-36A0"}</definedName>
    <definedName name="wrn.UT3." hidden="1">{#N/A,#N/A,FALSE,"UT-36400-36600-36700-36800-36A0"}</definedName>
    <definedName name="www" localSheetId="2" hidden="1">#REF!</definedName>
    <definedName name="www" localSheetId="4" hidden="1">#REF!</definedName>
    <definedName name="www" localSheetId="5" hidden="1">#REF!</definedName>
    <definedName name="www" hidden="1">#REF!</definedName>
    <definedName name="xc" localSheetId="2" hidden="1">#REF!</definedName>
    <definedName name="xc" localSheetId="4" hidden="1">#REF!</definedName>
    <definedName name="xc" localSheetId="5" hidden="1">#REF!</definedName>
    <definedName name="xc" hidden="1">#REF!</definedName>
    <definedName name="xcv" localSheetId="8" hidden="1">{0,0,0,0;0,0,0,0;0,0,0,0;0,0,0,0;0,0,0,0;0,0,"",0;0,0,0,0;0,0,0,0;0,0,0,0;0,0,0,0;0,0,0,0;0,0,0,0;0,0,0,0}</definedName>
    <definedName name="xcv" localSheetId="3" hidden="1">{0,0,0,0;0,0,0,0;0,0,0,0;0,0,0,0;0,0,0,0;0,0,"",0;0,0,0,0;0,0,0,0;0,0,0,0;0,0,0,0;0,0,0,0;0,0,0,0;0,0,0,0}</definedName>
    <definedName name="xcv" localSheetId="7" hidden="1">{0,0,0,0;0,0,0,0;0,0,0,0;0,0,0,0;0,0,0,0;0,0,"",0;0,0,0,0;0,0,0,0;0,0,0,0;0,0,0,0;0,0,0,0;0,0,0,0;0,0,0,0}</definedName>
    <definedName name="xcv" localSheetId="6" hidden="1">{0,0,0,0;0,0,0,0;0,0,0,0;0,0,0,0;0,0,0,0;0,0,"",0;0,0,0,0;0,0,0,0;0,0,0,0;0,0,0,0;0,0,0,0;0,0,0,0;0,0,0,0}</definedName>
    <definedName name="xcv" hidden="1">{0,0,0,0;0,0,0,0;0,0,0,0;0,0,0,0;0,0,0,0;0,0,"",0;0,0,0,0;0,0,0,0;0,0,0,0;0,0,0,0;0,0,0,0;0,0,0,0;0,0,0,0}</definedName>
    <definedName name="XX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s" localSheetId="2" hidden="1">#REF!</definedName>
    <definedName name="xxs" localSheetId="4" hidden="1">#REF!</definedName>
    <definedName name="xxs" localSheetId="5" hidden="1">#REF!</definedName>
    <definedName name="xxs" hidden="1">#REF!</definedName>
    <definedName name="XXXX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X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X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X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X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XXX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XXX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XXX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XXX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xxxxxxx" localSheetId="3" hidden="1">#REF!</definedName>
    <definedName name="xxxxxxxxxxxxxx" localSheetId="7" hidden="1">#REF!</definedName>
    <definedName name="xxxxxxxxxxxxxx" localSheetId="6" hidden="1">#REF!</definedName>
    <definedName name="xxxxxxxxxxxxxx" hidden="1">#REF!</definedName>
    <definedName name="y" hidden="1">255</definedName>
    <definedName name="Z_4A92CE63_6599_443B_960D_5B91D3A4B48D_.wvu.FilterData" localSheetId="2" hidden="1">#REF!</definedName>
    <definedName name="Z_4A92CE63_6599_443B_960D_5B91D3A4B48D_.wvu.FilterData" localSheetId="4" hidden="1">#REF!</definedName>
    <definedName name="Z_4A92CE63_6599_443B_960D_5B91D3A4B48D_.wvu.FilterData" localSheetId="5" hidden="1">#REF!</definedName>
    <definedName name="Z_4A92CE63_6599_443B_960D_5B91D3A4B48D_.wvu.FilterData" hidden="1">#REF!</definedName>
    <definedName name="Z_4A92CE63_6599_443B_960D_5B91D3A4B48D_.wvu.PrintArea" localSheetId="2" hidden="1">#REF!</definedName>
    <definedName name="Z_4A92CE63_6599_443B_960D_5B91D3A4B48D_.wvu.PrintArea" localSheetId="4" hidden="1">#REF!</definedName>
    <definedName name="Z_4A92CE63_6599_443B_960D_5B91D3A4B48D_.wvu.PrintArea" localSheetId="5" hidden="1">#REF!</definedName>
    <definedName name="Z_4A92CE63_6599_443B_960D_5B91D3A4B48D_.wvu.PrintArea" hidden="1">#REF!</definedName>
    <definedName name="zerzer" localSheetId="8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zerzer" localSheetId="3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zerzer" localSheetId="7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zerzer" localSheetId="6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zerzer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zfrezre" localSheetId="8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zfrezre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zfrezre" localSheetId="7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zfrezre" localSheetId="6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zfrezre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zreze" localSheetId="8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zreze" localSheetId="3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zreze" localSheetId="7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zreze" localSheetId="6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zreze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zz" localSheetId="2" hidden="1">#REF!</definedName>
    <definedName name="zz" localSheetId="4" hidden="1">#REF!</definedName>
    <definedName name="zz" localSheetId="5" hidden="1">#REF!</definedName>
    <definedName name="zz" hidden="1">#REF!</definedName>
    <definedName name="zzz" localSheetId="2" hidden="1">#REF!</definedName>
    <definedName name="zzz" localSheetId="4" hidden="1">#REF!</definedName>
    <definedName name="zzz" localSheetId="5" hidden="1">#REF!</definedName>
    <definedName name="zzz" hidden="1">#REF!</definedName>
    <definedName name="zzzzz" localSheetId="2" hidden="1">#REF!</definedName>
    <definedName name="zzzzz" localSheetId="4" hidden="1">#REF!</definedName>
    <definedName name="zzzzz" localSheetId="5" hidden="1">#REF!</definedName>
    <definedName name="zzzzz" hidden="1">#REF!</definedName>
    <definedName name="zzzzzz" hidden="1">#REF!</definedName>
    <definedName name="zzzzzzz" localSheetId="2" hidden="1">#REF!</definedName>
    <definedName name="zzzzzzz" localSheetId="4" hidden="1">#REF!</definedName>
    <definedName name="zzzzzzz" localSheetId="5" hidden="1">#REF!</definedName>
    <definedName name="zzzzzzz" hidden="1">#REF!</definedName>
    <definedName name="zzzzzzzz" localSheetId="2" hidden="1">#REF!</definedName>
    <definedName name="zzzzzzzz" localSheetId="4" hidden="1">#REF!</definedName>
    <definedName name="zzzzzzzz" localSheetId="5" hidden="1">#REF!</definedName>
    <definedName name="zzzzzzzz" hidden="1">#REF!</definedName>
    <definedName name="zzzzzzzzz" localSheetId="2" hidden="1">#REF!</definedName>
    <definedName name="zzzzzzzzz" localSheetId="4" hidden="1">#REF!</definedName>
    <definedName name="zzzzzzzzz" localSheetId="5" hidden="1">#REF!</definedName>
    <definedName name="zzzzzzzzz" hidden="1">#REF!</definedName>
    <definedName name="zzzzzzzzzzzzz" hidden="1">#REF!</definedName>
    <definedName name="ZZZZZZZZZZZZZZ" localSheetId="8" hidden="1">{"'OBT_6M_30_6'!$S$1:$AE$53"}</definedName>
    <definedName name="ZZZZZZZZZZZZZZ" localSheetId="3" hidden="1">{"'OBT_6M_30_6'!$S$1:$AE$53"}</definedName>
    <definedName name="ZZZZZZZZZZZZZZ" localSheetId="7" hidden="1">{"'OBT_6M_30_6'!$S$1:$AE$53"}</definedName>
    <definedName name="ZZZZZZZZZZZZZZ" localSheetId="6" hidden="1">{"'OBT_6M_30_6'!$S$1:$AE$53"}</definedName>
    <definedName name="ZZZZZZZZZZZZZZ" hidden="1">{"'OBT_6M_30_6'!$S$1:$AE$53"}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35" i="2" l="1"/>
  <c r="O40" i="2"/>
  <c r="O39" i="2"/>
  <c r="O38" i="2"/>
  <c r="O37" i="2"/>
  <c r="O34" i="2"/>
  <c r="O33" i="2"/>
  <c r="K16" i="1"/>
  <c r="S39" i="2" s="1"/>
  <c r="K14" i="1"/>
  <c r="S37" i="2" s="1"/>
  <c r="K12" i="1"/>
  <c r="S34" i="2" s="1"/>
  <c r="J15" i="1"/>
  <c r="K15" i="1" s="1"/>
  <c r="S38" i="2" s="1"/>
  <c r="J16" i="1"/>
  <c r="J17" i="1"/>
  <c r="K17" i="1" s="1"/>
  <c r="S40" i="2" s="1"/>
  <c r="J14" i="1"/>
  <c r="J11" i="1"/>
  <c r="K11" i="1" s="1"/>
  <c r="S33" i="2" s="1"/>
  <c r="J12" i="1"/>
  <c r="J13" i="1"/>
  <c r="K13" i="1" s="1"/>
  <c r="S35" i="2" s="1"/>
  <c r="A18" i="1" l="1"/>
  <c r="J10" i="1"/>
  <c r="K10" i="1" l="1"/>
  <c r="S32" i="2" s="1"/>
  <c r="B60" i="5" l="1"/>
  <c r="C45" i="2" l="1"/>
  <c r="O32" i="2" l="1"/>
</calcChain>
</file>

<file path=xl/sharedStrings.xml><?xml version="1.0" encoding="utf-8"?>
<sst xmlns="http://schemas.openxmlformats.org/spreadsheetml/2006/main" count="522" uniqueCount="303">
  <si>
    <t>FELSZERELTSÉGI SZINT</t>
  </si>
  <si>
    <t>Motor</t>
  </si>
  <si>
    <t>Karosszéria</t>
  </si>
  <si>
    <t>Gyári típuskód</t>
  </si>
  <si>
    <t xml:space="preserve">Reg. adó </t>
  </si>
  <si>
    <t>M</t>
  </si>
  <si>
    <t>XL</t>
  </si>
  <si>
    <t>Egyterű (5-8 személyes)</t>
  </si>
  <si>
    <t>Felszereltség</t>
  </si>
  <si>
    <t>Változat</t>
  </si>
  <si>
    <t>Típuskód</t>
  </si>
  <si>
    <t>Ülések száma</t>
  </si>
  <si>
    <t>Listaár</t>
  </si>
  <si>
    <t>FELSZERELTSÉG</t>
  </si>
  <si>
    <t>BIZTONSÁG</t>
  </si>
  <si>
    <t>4 tárcsafék</t>
  </si>
  <si>
    <t>S</t>
  </si>
  <si>
    <t>ABS, elektronikus fékerőelosztó, ESP kipörgésgátló és dombsegéd</t>
  </si>
  <si>
    <t>Automatikusan reteszelődő központi zár</t>
  </si>
  <si>
    <t>Biztonsági kormányoszlop</t>
  </si>
  <si>
    <t>Léptetőkódos indításgátló</t>
  </si>
  <si>
    <t>Vezető és utasülés: 3 pontos biztonsági övek pirotechnikai övfeszítővel és överő-határolóval</t>
  </si>
  <si>
    <t>2. és 3. sor ülései: 3 pontos biztonsági övek, szélső üléseken överő-határolóval</t>
  </si>
  <si>
    <t>Isofix rögzítési pontok a hátsó üléseken</t>
  </si>
  <si>
    <t>Keréknyomás-ellenőrző rendszer</t>
  </si>
  <si>
    <t>Távirányítós kulcs</t>
  </si>
  <si>
    <t>Alapszintű fáradtság figyelmeztető rendszer (idő számláló alapú)</t>
  </si>
  <si>
    <t xml:space="preserve">Vetített kijelző (Head-up display) </t>
  </si>
  <si>
    <t>-</t>
  </si>
  <si>
    <t>LI01</t>
  </si>
  <si>
    <t>Biztonsági csomag II.: AFIL" sávelhagyásra figyelmeztető rendszer (hang és vizuális jelzés), automata távolsági fényszóró, fáradtság figyelő rendszer (kamera alapú) és közúti tábla felismerő rendszer</t>
  </si>
  <si>
    <t>Vezető- és utasoldali légzsák</t>
  </si>
  <si>
    <t>Első oldallégzsákok</t>
  </si>
  <si>
    <t>Függönylégzsákok a 2. és 3. üléssornál</t>
  </si>
  <si>
    <t>Halogén fényszórók</t>
  </si>
  <si>
    <t>Xenon fényszórók</t>
  </si>
  <si>
    <t>Ködfényszóró és LED-es nappali menetfény</t>
  </si>
  <si>
    <t>KÉNYELEM/KAROSSZÉRIA</t>
  </si>
  <si>
    <t xml:space="preserve">Első üléssor: </t>
  </si>
  <si>
    <t>Elektromosan állítható (hossz, magasság és támla dőlés szög) vezető ülés kar és deréktámasszal, lehajtható asztalka a háttámlán, ülésfűtés, masszázs funkció és bőrkárpit</t>
  </si>
  <si>
    <t>Szövet kárpit: 2 személyes pad különálló és lehajtható háttámlákkal + 1 személyes különálló ülés lehajtható háttámlával</t>
  </si>
  <si>
    <t xml:space="preserve">Bőr kárpit: 2 személyes pad különálló és lehajtható háttámlákkal + 1 személyes különálló ülés lehajtható háttámlával </t>
  </si>
  <si>
    <t>S=széria</t>
  </si>
  <si>
    <t>Jobb- és baloldali tolóajtó</t>
  </si>
  <si>
    <t>Mechanikus gyermekzár</t>
  </si>
  <si>
    <t>Elektromos gyermekzár</t>
  </si>
  <si>
    <t>Extra sötétített oldal üvegek (2. és 3. sor) és sötétített hátsó ablak (M és XL hosszúsághoz)</t>
  </si>
  <si>
    <t>Hátsó parkoló radar</t>
  </si>
  <si>
    <t>NA01</t>
  </si>
  <si>
    <t>Tempomat és sebességhatároló</t>
  </si>
  <si>
    <t>Elektromos, szekvenciális ablakemelők elöl, központizár és elektromos állítású, fűthető külső tükrök</t>
  </si>
  <si>
    <t>Elektromosan behajtható külső visszapillantó tükör</t>
  </si>
  <si>
    <t>12V-os csatlakozó a műszerfalon, a kesztyűtartóban és az utastér 2. és 3. sorában bal oldalon</t>
  </si>
  <si>
    <t>230V -os csatlakozó az első utasülés alatt (2. sorból hozzáférhető)</t>
  </si>
  <si>
    <t>Oldalsó pohártartók a 3. sorban</t>
  </si>
  <si>
    <t>Szervókormány</t>
  </si>
  <si>
    <t>AUDIO</t>
  </si>
  <si>
    <t>MEGJELENÉS / 
SPECIÁLIS OPCIÓ</t>
  </si>
  <si>
    <t>Karosszéria színű lökhárítók, oldalsó védő csíkok és külső visszapillantó tükrök (XL-nél a hátsó lökhárító középső része fényezetlen)</t>
  </si>
  <si>
    <t>Krómozott hűtőrács keret</t>
  </si>
  <si>
    <t>0MM0</t>
  </si>
  <si>
    <t>Metálfényezés</t>
  </si>
  <si>
    <t>Szálcsiszolt, alumínium műszerfal díszítés</t>
  </si>
  <si>
    <t>Business</t>
  </si>
  <si>
    <t>Állítható magasságú vezető ülés kar és deréktámasszal</t>
  </si>
  <si>
    <t>Kétszemélyes üléspad, tárolórekesz az üléspad alatt</t>
  </si>
  <si>
    <t xml:space="preserve">Felfelé nyíló hátsó ajtó, ablakfűtéssel, ablaktörlővel </t>
  </si>
  <si>
    <t>Szürke alumínium műszerfal díszítés</t>
  </si>
  <si>
    <t>ZHCM</t>
  </si>
  <si>
    <t>AN00</t>
  </si>
  <si>
    <t>Egyszemélyes utasülés kartámasszal, lehajlható háttámlával</t>
  </si>
  <si>
    <t xml:space="preserve">Egyszemélyes utasülés kartámasszal, ülésfűtés, masszázs funkció és bőrkárpit </t>
  </si>
  <si>
    <t>Szőnyegkészlet 2. és 3. sor</t>
  </si>
  <si>
    <t xml:space="preserve">"Hifi" csomag: erősítő, mélysugárzó az első utasülés alatt, 9db hangszóró </t>
  </si>
  <si>
    <t>8 db hangszóró  ( 4db magassugárzó és 4db középsugárzó)</t>
  </si>
  <si>
    <t>3. üléssor (AN17) törlése</t>
  </si>
  <si>
    <t>BUSINESS</t>
  </si>
  <si>
    <t>Felfelé nyíló hátsó ajtó, ablakfűtéssel, ablaktörlővel (Shine felszereltségnél nyitható hátsó ablakkal)</t>
  </si>
  <si>
    <t>Műszercsoport: 3,5"-os színes mátrix kijelző</t>
  </si>
  <si>
    <t>SZÍNEK és KÁRPITOK</t>
  </si>
  <si>
    <t>MÉRETEK</t>
  </si>
  <si>
    <t>KÜLSŐ MÉRETEK</t>
  </si>
  <si>
    <t>Külső hosszúság (mm)</t>
  </si>
  <si>
    <t>Szélesség külső visszapillantó tükrökkel: kihajtott - behajtott (mm)</t>
  </si>
  <si>
    <t>2204 - 2010</t>
  </si>
  <si>
    <t xml:space="preserve">Magasság antenna nélkül (mm) </t>
  </si>
  <si>
    <t>Tengelytávolság (mm)</t>
  </si>
  <si>
    <t>Túlnyúlás elöl - hátul (mm)</t>
  </si>
  <si>
    <t>881 - 803</t>
  </si>
  <si>
    <t>881-1153</t>
  </si>
  <si>
    <t>Nyomtáv elöl - hátul (mm)</t>
  </si>
  <si>
    <t>1627 - 1600</t>
  </si>
  <si>
    <t>Hasmagasság (mm)</t>
  </si>
  <si>
    <t>Fordulókör járdaszegélyek között (m)</t>
  </si>
  <si>
    <t>BELSŐ MÉRETEK</t>
  </si>
  <si>
    <t>Szállítható személyek száma</t>
  </si>
  <si>
    <t>5-8</t>
  </si>
  <si>
    <t>Könyökszélesség elöl - 2. sor - 3. sor (mm)</t>
  </si>
  <si>
    <t>1 515 - 1 586 - 1570</t>
  </si>
  <si>
    <t>MŰSZAKI ADATOK</t>
  </si>
  <si>
    <t>Adminisztratív teljesítmény (CV)</t>
  </si>
  <si>
    <t>Típus</t>
  </si>
  <si>
    <t>Automata</t>
  </si>
  <si>
    <t>Teljesen független, ferde háromszög-lengőkaros</t>
  </si>
  <si>
    <t>(1)XS-(2)M-(3)XL</t>
  </si>
  <si>
    <t>Értékek mm-ben</t>
  </si>
  <si>
    <t>A táblázatokban szereplő adatok tájékoztató jellegűek,  előfordulhat, hogy már nem aktuálisak vagy elírást tartalmaznak, ezekért a C Automobil Import Kft.-nek nem áll módjában felelősséget vállalni. A C Automobil Import Kft. minden változtatás jogát fenntartja, beleértve a modellváltozatok,  felszereltségek, technikai adatok, és egyéb közölt adatok - előzetes értesítés nélkül történő - teljeskörű megváltoztatásának jogát is. Bővebb tájékoztatásért kérjük, vegye fel a kapcsolatot a Citroën márkakereskedői hálózattal.</t>
  </si>
  <si>
    <t>www.citoren.hu</t>
  </si>
  <si>
    <t>Kedvezmény E1* (Bruttó, Ft)</t>
  </si>
  <si>
    <t>*MK árrés hozzájárulás: 3,5%. Megmaradó MK árrés: 4%</t>
  </si>
  <si>
    <t xml:space="preserve">Sötétített oldal üvegek (2. és 3. sor) és hátsó ablak </t>
  </si>
  <si>
    <t>Elektromos kézifék</t>
  </si>
  <si>
    <t>Elektromos 100KWh</t>
  </si>
  <si>
    <t>Akkumulátor (kWh)</t>
  </si>
  <si>
    <t>Kárpitozás</t>
  </si>
  <si>
    <t>Széria Fényezés</t>
  </si>
  <si>
    <t>Feláras Metálfényezések</t>
  </si>
  <si>
    <t>Teljesítmény (kW/LE/ fordulattartomány (fordulat/perc))</t>
  </si>
  <si>
    <t>100/136 / 3673-10000</t>
  </si>
  <si>
    <t>Max. nyomaték (Nm / fordulat/perc)</t>
  </si>
  <si>
    <t>260 / 300 - 3673</t>
  </si>
  <si>
    <t>Súlyok és terhelhetőség</t>
  </si>
  <si>
    <t xml:space="preserve">Fékezett pótkocsi legnagyobb megengedett súlya (kg) </t>
  </si>
  <si>
    <t>Teljesítmény</t>
  </si>
  <si>
    <t>Maximális sebesség (km/h)</t>
  </si>
  <si>
    <t>0-100 km/h (mp)</t>
  </si>
  <si>
    <t>1 000 m départ arrêté (mp)</t>
  </si>
  <si>
    <t>80-120 km/h</t>
  </si>
  <si>
    <t>9,7 (Drive módban)</t>
  </si>
  <si>
    <t>Fogyasztás</t>
  </si>
  <si>
    <t>Hatótávolság (WLTP)</t>
  </si>
  <si>
    <t>230km / 330km</t>
  </si>
  <si>
    <t>Akkumulátor-kapacitás</t>
  </si>
  <si>
    <t>50 kW / 75 kW</t>
  </si>
  <si>
    <t>Fékek és felfüggesztés</t>
  </si>
  <si>
    <t>Gumiabroncsok</t>
  </si>
  <si>
    <t>225/55 R17</t>
  </si>
  <si>
    <t>Fékek elöl-hátul</t>
  </si>
  <si>
    <t>Tárcsafék (első tengelyen hűtött)</t>
  </si>
  <si>
    <t>Felfüggesztés elöl</t>
  </si>
  <si>
    <t>Pseudo MacPherson</t>
  </si>
  <si>
    <t>Felfüggesztés hátul</t>
  </si>
  <si>
    <t>M0F4 - Szürke ARTENSE</t>
  </si>
  <si>
    <t>M0VL - Szürke PLATÍNIUM</t>
  </si>
  <si>
    <t>M0G6 - Barna RICH OAK</t>
  </si>
  <si>
    <t>M09V - Fekete PERLA NERA</t>
  </si>
  <si>
    <t>TÖLTÉS</t>
  </si>
  <si>
    <t>LZ02</t>
  </si>
  <si>
    <t>LZ04</t>
  </si>
  <si>
    <t>11kW fedélzeti töltő, háromfázisú</t>
  </si>
  <si>
    <t>D403</t>
  </si>
  <si>
    <t xml:space="preserve">Videó alapú vészfékező rendszer (VAEBS)
Ütközésre figyelmeztető rendszer (FCW)
</t>
  </si>
  <si>
    <t xml:space="preserve">Grip Control intelligens kipörgésgátló </t>
  </si>
  <si>
    <t>Grip Control intelligens kipörgésgátló</t>
  </si>
  <si>
    <t>ZHCJ</t>
  </si>
  <si>
    <t>17"-os fekete, acél kerekek dísztárcsával</t>
  </si>
  <si>
    <t>Multi-mód kapcsoló (ECO, NORMAL, POWER módok)</t>
  </si>
  <si>
    <t>e-Toggle kapcsoló (kormány kapcsolók nélkül)</t>
  </si>
  <si>
    <t>A tartozékok elérhetőségével kapcsolatban kérjük érdeklődjön Márkakereskedő partnereinknél.</t>
  </si>
  <si>
    <t>Sebességhatár kijelzés kiterjesztett táblafelismerő rendszerrel + Intelligens sebességkorlát felismerővel és szabályozóval</t>
  </si>
  <si>
    <t>Egyterű (5-9 személyes)</t>
  </si>
  <si>
    <t>Business M - 75kWh akkumulátor</t>
  </si>
  <si>
    <t>Business XL - 75kWh akkumulátor</t>
  </si>
  <si>
    <t>4 irányban állítható műanyag kormány (WLX7 opció esetén multifunkciós)</t>
  </si>
  <si>
    <t xml:space="preserve">17"-os CURVE lakkozott alumínium keréktárcsa </t>
  </si>
  <si>
    <t>Az árlistában szereplő adatok tájékoztató jellegűek,  előfordulhat, hogy már nem aktuálisak vagy elírást tartalmaznak, ezekért a C Automobil Import Kft.-nek nem áll módjában felelősséget vállalni. A C Automobil Import Kft. minden változtatás jogát fenntartja, beleértve a modellváltozatok,  felszereltségek, technikai adatok, árak és egyéb közölt adatok - előzetes értesítés nélkül történő - teljeskörű megváltoztatásának jogát is. Bővebb tájékoztatásért kérjük, vegye fel a kapcsolatot a Citroën márkakereskedői hálózattal.</t>
  </si>
  <si>
    <t>Váltó</t>
  </si>
  <si>
    <t>100kWh elektromos</t>
  </si>
  <si>
    <t>Bruttó listaár</t>
  </si>
  <si>
    <t>7 kWh fedélzeti töltő, egyfázisú</t>
  </si>
  <si>
    <t>Árlista</t>
  </si>
  <si>
    <t>Kilátás csomag: esőérzékelős ablaktörlők, automata fényszórók</t>
  </si>
  <si>
    <t>RL05</t>
  </si>
  <si>
    <t>Elektrokróm belső tükör</t>
  </si>
  <si>
    <t>Business M - 50kWh akkumulátor</t>
  </si>
  <si>
    <t>Hátsó parkoló radar és kamera</t>
  </si>
  <si>
    <t>Biztonsági csomag I.: távolság figyelő és vészfékező rendszer</t>
  </si>
  <si>
    <t xml:space="preserve">P0PR - Fehér ICY </t>
  </si>
  <si>
    <t>YR07</t>
  </si>
  <si>
    <t>Rádió 7"-os érintőképernyővel, Mirror Screen képes**, Bluetooth kihangosító, és USB csatlakozó + DAB***</t>
  </si>
  <si>
    <t>Citroën Connect Box: SOS + Assistance gomb (Az applikáción keresztül vezérelhető funkciók - így az e-Távvezérlés funkció -  eléréséhez szükséges opció)*</t>
  </si>
  <si>
    <t>Magánügyfél ár (Bruttó, Ft)</t>
  </si>
  <si>
    <t xml:space="preserve">Magánügyfél ár </t>
  </si>
  <si>
    <t xml:space="preserve">* Minden 2021.01.01. után forgalomba helyezett, minden magánügyfél számára új autóként értékesített Citroën SpaceTourer személygépkocsi vásárlása esetén a 3 év szerződéses gyári jótállás mellé +2 év kiterjesztett Optiway Optimum szerződéses jótállás jár. Az Optiway Optimum szerződés keretében nyújtott jótállás a 3 éves szerződéses gyári jótálláson túl érvényes, a gyári szerződéses jótállással megegyező szolgáltatásokat tartalmaz, és az autó első tulajdonosának történő átadásától számított 5 évig vagy 100 000 km-ig (amelyiket előbb eléri az autó) érvényes. Az ajánlat visszavonásig érvényes. Az elektromos Citroën SpaceTourer járművek meghajtó akkumulátorára vonatkozó szerződéses jótállás 8év/160 000km (amelyik előbb teljesül).
**A gyári szerződéses jótállás és az Optiway Optimum szerződés keretében nyújtott jótállás szolgáltatásai kizárólag abban az esetben vehetők igénybe, ha az adásvételi szerződésben, a Szerviz- és Garanciafüzetben és a Szolgáltatási Szerződésben foglalt feltételek és körülmények egyidejűleg teljesülnek.
</t>
  </si>
  <si>
    <t>ABS - Blokkolásgátló fékrendszer</t>
  </si>
  <si>
    <t>AFU – Vészfék-asszisztens</t>
  </si>
  <si>
    <t>ESC – Elektronikus menetstabilizáló</t>
  </si>
  <si>
    <t>ASR - Meghajtókerekes csúszásgátló rendszer</t>
  </si>
  <si>
    <t>BOS - Fék felülbíráló rendszer</t>
  </si>
  <si>
    <t>Visszagurulás-gátló</t>
  </si>
  <si>
    <t>Állítható magasságú és mélységű kormánykerék</t>
  </si>
  <si>
    <t>Oldallégzsákok az első sorban</t>
  </si>
  <si>
    <t>Oldalsó függönylégzsákok a 2. és 3. sorban ülők számára</t>
  </si>
  <si>
    <t>Távirányítós központi zár</t>
  </si>
  <si>
    <t>Biztonsági öv bekapcsolésára figyelmeztető rendszer</t>
  </si>
  <si>
    <t>Indirekt keréknyomás-ellenőrző</t>
  </si>
  <si>
    <t>Hátsó parkolóradar</t>
  </si>
  <si>
    <t>Sebességkorlátozó és tempomat</t>
  </si>
  <si>
    <t>Defektjavító készlet</t>
  </si>
  <si>
    <t>BELSŐ ÉS KÉNYELEM:</t>
  </si>
  <si>
    <t>"MICA" szürke-fekete szövetkárpit</t>
  </si>
  <si>
    <t>2 személyes összecsukható pad  lehajtható háttámlával + 1 személyes különálló összecsukható ülés lehajtható háttámlával (Kizárólag M és XL hosszúság esetén)</t>
  </si>
  <si>
    <t>9 személyes kivitel</t>
  </si>
  <si>
    <t>Elektromos, szekvenciális ablakemelők elöl, központizár</t>
  </si>
  <si>
    <t>Akusztikus csomag (akusztikus szélvédő, vastagított oldalablakok, kiegészítő szigetelés a motor és az utastér között) Az utastér padlója TPO (termoplasztikus) anyagból</t>
  </si>
  <si>
    <t>Manuális klíma</t>
  </si>
  <si>
    <t>Utastér világítás az 1., 2. és 3. sorban</t>
  </si>
  <si>
    <t>Csomagtérvilágítás</t>
  </si>
  <si>
    <t>MULTIMÉDIA:</t>
  </si>
  <si>
    <t>Fedélzeti számítógép</t>
  </si>
  <si>
    <t>3,5"-os LCD képernyő a műszerfalon színes kijelzővel</t>
  </si>
  <si>
    <t>Rádió 7"-os érintőképernyővel, Mirror Screen képes**, Bluetooth kihangosító, és USB csatlakozó</t>
  </si>
  <si>
    <t>2x12V-os aljzat az első sorban, 1x12V-os aljzat a harmadik sorban</t>
  </si>
  <si>
    <t>KÜLSŐ:</t>
  </si>
  <si>
    <t>Jobb és bal oldali tolóajtó</t>
  </si>
  <si>
    <t>Elektromosan állítható, fűthető, behajtható külső visszapillantó tükör</t>
  </si>
  <si>
    <t>Fogantyúk és oldallécek karosszéria színében</t>
  </si>
  <si>
    <t>17"-os acél keréktárcsák teljes értékű dísztárcsával</t>
  </si>
  <si>
    <t>BUSINESS LOUNGE</t>
  </si>
  <si>
    <t>BUSINESS LOUNGE = BUSINESS +</t>
  </si>
  <si>
    <t>Hátsó parkolóradar és kamera (Visiopark 180)</t>
  </si>
  <si>
    <t>Grip Control Intelligens kipörgésgátló</t>
  </si>
  <si>
    <t>Multifunkciós bőr kormánykerék</t>
  </si>
  <si>
    <t>Kulcs nélküli nyitás és indítás</t>
  </si>
  <si>
    <t>LED-utastérvilágítás</t>
  </si>
  <si>
    <t>Szőnyegkészlet az 1., 2. és 3. sorban</t>
  </si>
  <si>
    <t>Napfényrolók a 2. sorban</t>
  </si>
  <si>
    <t>Kétzónás automata klímaberendezés</t>
  </si>
  <si>
    <t>Első automata klímaberendezés + hátsó klímaegység manuális vezérlő panellel és 6db légbefúvóval</t>
  </si>
  <si>
    <t>Fekete "Claudia" bőrkárpit</t>
  </si>
  <si>
    <t xml:space="preserve">2. és 3. üléssor: 2 személyes pad különálló és lehajtható háttámlákkal + 1 személyes különálló ülés lehajtható háttámlával </t>
  </si>
  <si>
    <t>MULTIMÉDIA</t>
  </si>
  <si>
    <t>Műszerfal 3,5 hüvelykes színes mátrix kijelzővel</t>
  </si>
  <si>
    <t>Hi-Fi audiorendszer (5 hangszóró + 4 magassugárzó + mélynyomó)</t>
  </si>
  <si>
    <t>Citroën Connect Navigáció</t>
  </si>
  <si>
    <t>230V és 12V csatlakozó a második sorban</t>
  </si>
  <si>
    <t>KÜLSŐ</t>
  </si>
  <si>
    <t>Business Lounge</t>
  </si>
  <si>
    <t>7S02</t>
  </si>
  <si>
    <t>Mode 3 töltőkábel - 16A</t>
  </si>
  <si>
    <t xml:space="preserve">*Business és Business Lounge felszereltségű Citroën ë-Spacetourer modellek esetén az applikáción keresztül vezérelhető funkciók (pl. e-Távvezérlés) csak abban az esetben érhetőek el, ha a jármű rendelkezik a feláras opcióként rendelhető SOS+Assistance rendszerrel (más néven Citroën Connect Box-szal), míg az Energia menü aktiválásához a feláras opcióként rendelhető Citroën Connect Navigáció szükséges. További tájékoztatásért kérjük, forduljon márkakereskedőjéhez!
** A Mirror Screen funkció működéséhez kompatibilis okostelefon szükséges, amelyen telepítve van a megfelelő Apple CarPlayTM és AndroidAutoTM alkalmazás. Az Apple CarPlayTM, illetve az Android Auto TM  által hitelesített alkalmazások működnek majd a jármű leállított állapotában és menet közben, esettől függően. Menet közben az érintett alkalmazások egyes funkcióit letiltja a rendszer. Az Ön okostelefonján elérhető egyes tartalmakhoz elő kell fizetni az Apple CarPlayTM  vagy az Android Auto TM  által hitelesített, azonos alkalmazást . A Mirror Screen funkció eszközökkel, vagy az Apple CarPlayTM-mel (iOS-es telefonok) illetve az Android Auto-val (androidos telefonok) működik, amennyiben ön rendelkezik a szolgáltatóhoz való internethozzáférést is tartalmazó telefonelőfizetéssel. Az Apple CarPlay TM az Apple Inc. védjegye, amely az USA-ban és más országokban van bejegyezve.  Az Android Auto a Google Inc. védjegye.
*** DAB: Digital Audio Broadcasting (digitális audio tuner)   </t>
  </si>
  <si>
    <t>WAAS</t>
  </si>
  <si>
    <t>Sötétített oldal üvegek (2. és 3. sor) és hátsó ablak</t>
  </si>
  <si>
    <t xml:space="preserve">Első automata klímaberendezés + hátsó klímaegység manuális vezérlő panellel és 6db légbefúvóval </t>
  </si>
  <si>
    <t>NR02
(RE07+NR02+VF38+ES06)</t>
  </si>
  <si>
    <t>AQ05</t>
  </si>
  <si>
    <t>Szerszám nélkül leszerelhető vonóhorog</t>
  </si>
  <si>
    <t>QK01</t>
  </si>
  <si>
    <t>Hátsó parkoló radar és tolatókamera (Visiopark 180)</t>
  </si>
  <si>
    <t>Ülésfűtés az első üléssorban</t>
  </si>
  <si>
    <t>Connected csomag: Citroën Connect Navigáció*: 3D Navigáció, 7"-os érintőképernyő, rádió, Bluetooth kihangosítóval, USB csatlakozó, Mirror Screen képes***+ DAB*** (Energia menü eléréséhez szükséges opció), tolatókamera, multifunkciós kormány</t>
  </si>
  <si>
    <t>Family csomag: Kék CRAN szövetkárpit, szőnyegkészlet a 2. és 3. sorban, napfényrolók a 2. sorban, Zárt felső rakodópolc, zárt kesztyűtartó, 8 személyes kivitel, Lehajtható asztal az első üléseken, fűthető első ülések</t>
  </si>
  <si>
    <t>Easy csomag: Lábmozdulattal nyitható jobb- és baloldali elektromos tolóajtó, kulcs nélküli indítás és nyitás</t>
  </si>
  <si>
    <t>Design csomag: Felfelé nyíló hátsó ajtó, ablakfűtéssel, ablaktörlővel, extra sötétített oldalüvegek és sötétített hátsó ablak, Xenon fényszórók és 17"-os könnyűfém keréktárcsák</t>
  </si>
  <si>
    <t>Komfort csomag: 4 irányban állítható multifunkciós bőr kormány, kulcs nélküli nyitás és indítás, elektrokróm belső tükör, Grip Control</t>
  </si>
  <si>
    <t>Panoráma csomag: Panoráma üvegtető ( belső ledes hangulatvilágítással), Design csomag</t>
  </si>
  <si>
    <t>Üléscsomagok:</t>
  </si>
  <si>
    <t>VIP üléscsomag 4 hátsó üléssel: 2 db sínen csúsztatható, megfordítható és lehajtható támlájú bőr kárpitozott fotel ülés a 2. és 3. üléssorban, sínen csúsztatható, kivehető és összehajtható asztal</t>
  </si>
  <si>
    <t>VIP üléscsomag 5 hátsó üléssel: 2 db sínen csúsztatható, megfordítható és lehajtható támlájú bőr kárpitozott fotel ülés a 2.üléssorban, sínen csúsztatható, kivehető és összehajtható asztal és bőr kárpitozású 2 személyes pad különálló és lehajtható háttámlákkal + 1 személyes különálló ülés lehajtható háttámlával</t>
  </si>
  <si>
    <t>Business XL - 50kWh akkumulátor</t>
  </si>
  <si>
    <t>Business Lounge M - 50kWh akkumulátor</t>
  </si>
  <si>
    <t>Business Lounge M - 75kWh akkumulátor</t>
  </si>
  <si>
    <t>Business Lounge XL - 50kWh akkumulátor</t>
  </si>
  <si>
    <t>Business Lounge XL - 75kWh akkumulátor</t>
  </si>
  <si>
    <r>
      <t xml:space="preserve">Második üléssor: </t>
    </r>
    <r>
      <rPr>
        <b/>
        <sz val="12"/>
        <color rgb="FFFF0000"/>
        <rFont val="Citroen Type"/>
      </rPr>
      <t>sínen csúsztatható ülések</t>
    </r>
  </si>
  <si>
    <r>
      <rPr>
        <b/>
        <sz val="12"/>
        <rFont val="Citroen Type"/>
      </rPr>
      <t>Harmadik üléssor:</t>
    </r>
    <r>
      <rPr>
        <sz val="12"/>
        <rFont val="Citroen Type"/>
      </rPr>
      <t xml:space="preserve"> </t>
    </r>
    <r>
      <rPr>
        <b/>
        <sz val="12"/>
        <color rgb="FFFF0000"/>
        <rFont val="Citroen Type"/>
      </rPr>
      <t>sínen csúsztatható ülések</t>
    </r>
  </si>
  <si>
    <r>
      <rPr>
        <sz val="10"/>
        <rFont val="Citroen Type"/>
      </rPr>
      <t>AN01</t>
    </r>
    <r>
      <rPr>
        <sz val="8"/>
        <rFont val="Citroen Type"/>
      </rPr>
      <t xml:space="preserve">
(AN01+D701+AL35+CB00+CF00)</t>
    </r>
  </si>
  <si>
    <r>
      <rPr>
        <sz val="10"/>
        <rFont val="Citroen Type"/>
      </rPr>
      <t>AL35</t>
    </r>
    <r>
      <rPr>
        <sz val="8"/>
        <rFont val="Citroen Type"/>
      </rPr>
      <t xml:space="preserve">
(AL35+D701)</t>
    </r>
  </si>
  <si>
    <r>
      <t xml:space="preserve">WZ09
</t>
    </r>
    <r>
      <rPr>
        <sz val="8"/>
        <rFont val="Citroen Type"/>
      </rPr>
      <t>(WZ09+YD01+HG06)</t>
    </r>
  </si>
  <si>
    <r>
      <t xml:space="preserve">WO07
</t>
    </r>
    <r>
      <rPr>
        <sz val="8"/>
        <rFont val="Citroen Type"/>
      </rPr>
      <t>(WO07+VD18+LA04+RP02)</t>
    </r>
  </si>
  <si>
    <r>
      <t xml:space="preserve">OK01
</t>
    </r>
    <r>
      <rPr>
        <sz val="8"/>
        <rFont val="Citroen Type"/>
      </rPr>
      <t>(OK01+WO07)</t>
    </r>
  </si>
  <si>
    <r>
      <t xml:space="preserve">44FZ
</t>
    </r>
    <r>
      <rPr>
        <sz val="8"/>
        <rFont val="Citroen Type"/>
      </rPr>
      <t>(44FZ+UL04.SD52+UD03+RB32+LK13+MF01+AL39 +AN17+WAAO+FZ01+CB09+NA01)</t>
    </r>
  </si>
  <si>
    <r>
      <t xml:space="preserve">VH04
</t>
    </r>
    <r>
      <rPr>
        <sz val="8"/>
        <rFont val="Citroen Type"/>
      </rPr>
      <t>(VH04+YD01+RL05+UF02+HG06)</t>
    </r>
  </si>
  <si>
    <r>
      <t xml:space="preserve">WLX7
</t>
    </r>
    <r>
      <rPr>
        <sz val="10"/>
        <rFont val="Citroen Type"/>
      </rPr>
      <t>(WLX7+QK01+HG06+GM62)</t>
    </r>
  </si>
  <si>
    <t>1894 / 1914</t>
  </si>
  <si>
    <t>2950 / 2965</t>
  </si>
  <si>
    <t>3950 / 3965</t>
  </si>
  <si>
    <t>Önsúly (kg) L2/L3</t>
  </si>
  <si>
    <t>Legnagyobb megengedett össztömeg (kg) L2/L3</t>
  </si>
  <si>
    <t>Legnagyobb megengedett össz. Gördülőtömeg (kg) L2/L3</t>
  </si>
  <si>
    <t>CITROËN ë-SPACETOURER 100% ëlectric</t>
  </si>
  <si>
    <t>CITROËN ë-SPACETOURER 100% ËLECTRIC</t>
  </si>
  <si>
    <r>
      <t>NEDC Fogyasztás (l/100km, városi/országúti/ vegyes) / CO</t>
    </r>
    <r>
      <rPr>
        <b/>
        <vertAlign val="subscript"/>
        <sz val="23"/>
        <rFont val="Citroen Type"/>
      </rPr>
      <t>2</t>
    </r>
    <r>
      <rPr>
        <b/>
        <sz val="23"/>
        <rFont val="Citroen Type"/>
      </rPr>
      <t xml:space="preserve">  (g/km)</t>
    </r>
  </si>
  <si>
    <t xml:space="preserve">Több tónusú szürke-fekete "Triton" szövetkárpit </t>
  </si>
  <si>
    <t xml:space="preserve">Fekete "Claudia" bőrkárpit </t>
  </si>
  <si>
    <t>CYFX - Fekete "Claudia" bőrkárpit</t>
  </si>
  <si>
    <t>8-9</t>
  </si>
  <si>
    <t>ZHCZ</t>
  </si>
  <si>
    <t>ZHCZ - 17"-os "CURVE" alumínium keréktárcsa</t>
  </si>
  <si>
    <t>ZHCJ - 17"-os acél keréktárcsa teljes értékű dísztárcsával</t>
  </si>
  <si>
    <t>43FT - Több tónusú "Mica" szövetkárpit (széria)</t>
  </si>
  <si>
    <t>44FZ - Kék CRAN szövetkárpit (Family csomagban)</t>
  </si>
  <si>
    <r>
      <t xml:space="preserve">CITROËN ë-SPACETOURER 100% ËLECTRIC
</t>
    </r>
    <r>
      <rPr>
        <b/>
        <sz val="28"/>
        <color rgb="FF7A99AC"/>
        <rFont val="Citroen Type Black"/>
      </rPr>
      <t>Árlista</t>
    </r>
  </si>
  <si>
    <t>1CK0NNQESFB0A0G2</t>
  </si>
  <si>
    <t>1CK0NNQEZFB0A0G2</t>
  </si>
  <si>
    <t>1CK0NPQESFB0A0G2</t>
  </si>
  <si>
    <t>1CK0NPQEZFB0A0G2</t>
  </si>
  <si>
    <t>1CK0NNSESFB0A0G2</t>
  </si>
  <si>
    <t>1CK0NNSEZFB0A0G2</t>
  </si>
  <si>
    <t>1CK0NPSESFB0A0G2</t>
  </si>
  <si>
    <t>1CK0NPSEZFB0A0G2</t>
  </si>
  <si>
    <t>2023 májusi gyártástól érvényes típuskódok</t>
  </si>
  <si>
    <t>Érvényes: 2023.02.02-től a következő árlista közléséig. A feltüntetett árak nem minősülnek ajánlattételnek, forintban értendőek; a bruttó árak a regisztrációs adót és a 27 %-os ÁFÁ-t tartalmazzák, ugyanakkor az üzembe- és forgalombahelyezés költségét, valamint a gépjármű tulajdonjogának megszerzésére tekintettel fizetendő visszterhes vagyonátruházási illetéket nem foglalják magukban. Vállalati ügyfelek számára nyújtott flottakedvezmények – a jogosultsági feltételek teljesítése esetén – az árlistában feltüntetett listaárból kerülnek levonásra. A megjelenített magánügyfél ár fogyasztók esetén érvényes; a kedvezményes finanszírozástól eltekintve további akciókkal és kedvezményekkel nem vonható össze. Az árlistában szereplő adatok tájékoztató jellegűek,  előfordulhat, hogy már nem aktuálisak vagy elírást tartalmaznak, ezekért a C Automobil Import Kft.-nek nem áll módjában felelősséget vállalni. A C Automobil Import Kft. minden változtatás jogát fenntartja, beleértve a modellváltozatok,  felszereltségek, technikai adatok, árak és egyéb közölt adatok - előzetes értesítés nélkül történő - teljeskörű megváltoztatásának jogát is. Bővebb tájékoztatásért kérjük, vegye fel a kapcsolatot a Citroën márkakereskedői hálózattal.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</si>
</sst>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\ [$Ft-40E]"/>
    <numFmt numFmtId="165" formatCode="#,##0.0"/>
  </numFmts>
  <fonts count="78" x14ac:knownFonts="1">
    <font>
      <sz val="11"/>
      <color theme="1"/>
      <name val="Calibri"/>
      <family val="2"/>
      <charset val="238"/>
      <scheme val="minor"/>
    </font>
    <font>
      <sz val="12"/>
      <name val="Times New Roman"/>
      <family val="1"/>
    </font>
    <font>
      <sz val="10"/>
      <name val="Arial"/>
      <family val="2"/>
    </font>
    <font>
      <sz val="8"/>
      <name val="Tahoma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scheme val="minor"/>
    </font>
    <font>
      <sz val="9"/>
      <name val="Citroen"/>
      <charset val="238"/>
    </font>
    <font>
      <u/>
      <sz val="11"/>
      <color theme="10"/>
      <name val="Calibri"/>
      <family val="2"/>
      <charset val="238"/>
      <scheme val="minor"/>
    </font>
    <font>
      <u/>
      <sz val="11"/>
      <color theme="10"/>
      <name val="Citroen"/>
      <charset val="238"/>
    </font>
    <font>
      <sz val="11"/>
      <color theme="1"/>
      <name val="Citroen Type"/>
    </font>
    <font>
      <b/>
      <sz val="9"/>
      <color theme="3"/>
      <name val="Citroen Type"/>
    </font>
    <font>
      <b/>
      <sz val="12"/>
      <name val="Citroen Type"/>
    </font>
    <font>
      <b/>
      <sz val="9"/>
      <name val="Citroen Type"/>
    </font>
    <font>
      <sz val="10"/>
      <color theme="1"/>
      <name val="Citroen Type"/>
    </font>
    <font>
      <b/>
      <sz val="10"/>
      <name val="Citroen Type"/>
    </font>
    <font>
      <sz val="10"/>
      <color theme="0"/>
      <name val="Citroen Type"/>
    </font>
    <font>
      <sz val="6"/>
      <color theme="3"/>
      <name val="Citroen Type"/>
    </font>
    <font>
      <sz val="7"/>
      <name val="Citroen Type"/>
    </font>
    <font>
      <sz val="6"/>
      <name val="Citroen Type"/>
    </font>
    <font>
      <b/>
      <sz val="6.5"/>
      <color theme="3"/>
      <name val="Citroen Type"/>
    </font>
    <font>
      <b/>
      <sz val="6.5"/>
      <name val="Citroen Type"/>
    </font>
    <font>
      <sz val="10"/>
      <name val="Citroen Type"/>
    </font>
    <font>
      <b/>
      <sz val="7"/>
      <color theme="3"/>
      <name val="Citroen Type"/>
    </font>
    <font>
      <b/>
      <sz val="7"/>
      <name val="Citroen Type"/>
    </font>
    <font>
      <b/>
      <sz val="6"/>
      <color theme="3"/>
      <name val="Citroen Type"/>
    </font>
    <font>
      <b/>
      <sz val="6"/>
      <name val="Citroen Type"/>
    </font>
    <font>
      <sz val="10"/>
      <color theme="3"/>
      <name val="Citroen Type"/>
    </font>
    <font>
      <sz val="8"/>
      <name val="Citroen Type"/>
    </font>
    <font>
      <sz val="11"/>
      <name val="Citroen Type"/>
    </font>
    <font>
      <b/>
      <sz val="26"/>
      <name val="Citroen Type"/>
    </font>
    <font>
      <b/>
      <sz val="16"/>
      <name val="Citroen Type"/>
    </font>
    <font>
      <sz val="12"/>
      <name val="Citroen Type"/>
    </font>
    <font>
      <b/>
      <sz val="12"/>
      <color rgb="FFFF0000"/>
      <name val="Citroen Type"/>
    </font>
    <font>
      <b/>
      <sz val="20"/>
      <name val="Citroen Type"/>
    </font>
    <font>
      <b/>
      <sz val="18"/>
      <name val="Citroen Type"/>
    </font>
    <font>
      <b/>
      <sz val="11"/>
      <color theme="1"/>
      <name val="Citroen Type"/>
    </font>
    <font>
      <sz val="14"/>
      <color theme="1"/>
      <name val="Citroen Type"/>
    </font>
    <font>
      <b/>
      <sz val="14"/>
      <name val="Citroen Type"/>
    </font>
    <font>
      <sz val="14"/>
      <name val="Citroen Type"/>
    </font>
    <font>
      <b/>
      <sz val="14"/>
      <color theme="1"/>
      <name val="Citroen Type"/>
    </font>
    <font>
      <sz val="13"/>
      <color theme="1"/>
      <name val="Citroen Type"/>
    </font>
    <font>
      <b/>
      <sz val="13"/>
      <name val="Citroen Type"/>
    </font>
    <font>
      <sz val="7"/>
      <color theme="3"/>
      <name val="Citroen Type"/>
    </font>
    <font>
      <sz val="12"/>
      <color theme="1"/>
      <name val="Citroen Type"/>
    </font>
    <font>
      <b/>
      <sz val="10"/>
      <color theme="3"/>
      <name val="Citroen Type"/>
    </font>
    <font>
      <sz val="9"/>
      <name val="Citroen Type"/>
    </font>
    <font>
      <b/>
      <sz val="2"/>
      <name val="Citroen Type"/>
    </font>
    <font>
      <sz val="7"/>
      <color theme="1"/>
      <name val="Citroen Type"/>
    </font>
    <font>
      <b/>
      <sz val="36"/>
      <name val="Citroen Type"/>
    </font>
    <font>
      <b/>
      <sz val="28"/>
      <name val="Citroen Type"/>
    </font>
    <font>
      <b/>
      <sz val="9"/>
      <color rgb="FFFF0000"/>
      <name val="Citroen Type"/>
    </font>
    <font>
      <b/>
      <sz val="11"/>
      <name val="Citroen Type"/>
    </font>
    <font>
      <sz val="18"/>
      <name val="Citroen Type"/>
    </font>
    <font>
      <b/>
      <sz val="18"/>
      <color indexed="57"/>
      <name val="Citroen Type"/>
    </font>
    <font>
      <b/>
      <sz val="35"/>
      <color rgb="FFFF0000"/>
      <name val="Citroen Type"/>
    </font>
    <font>
      <sz val="35"/>
      <color rgb="FF007C92"/>
      <name val="Citroen Type"/>
    </font>
    <font>
      <b/>
      <sz val="20"/>
      <color indexed="10"/>
      <name val="Citroen Type"/>
    </font>
    <font>
      <sz val="20"/>
      <color indexed="10"/>
      <name val="Citroen Type"/>
    </font>
    <font>
      <sz val="18"/>
      <color indexed="10"/>
      <name val="Citroen Type"/>
    </font>
    <font>
      <sz val="22"/>
      <name val="Citroen Type"/>
    </font>
    <font>
      <sz val="22"/>
      <color rgb="FFFF0000"/>
      <name val="Citroen Type"/>
    </font>
    <font>
      <b/>
      <u/>
      <sz val="14"/>
      <name val="Citroen Type"/>
    </font>
    <font>
      <b/>
      <sz val="23"/>
      <name val="Citroen Type"/>
    </font>
    <font>
      <b/>
      <vertAlign val="subscript"/>
      <sz val="23"/>
      <name val="Citroen Type"/>
    </font>
    <font>
      <b/>
      <i/>
      <sz val="22"/>
      <name val="Citroen Type"/>
    </font>
    <font>
      <b/>
      <sz val="22"/>
      <name val="Citroen Type"/>
    </font>
    <font>
      <sz val="30"/>
      <name val="Citroen Type"/>
    </font>
    <font>
      <b/>
      <sz val="18"/>
      <color indexed="10"/>
      <name val="Citroen Type"/>
    </font>
    <font>
      <b/>
      <sz val="18"/>
      <color rgb="FFFF0000"/>
      <name val="Citroen Type"/>
    </font>
    <font>
      <b/>
      <sz val="36"/>
      <color rgb="FF7A99AC"/>
      <name val="Citroen Type Black"/>
    </font>
    <font>
      <b/>
      <sz val="28"/>
      <color rgb="FF7A99AC"/>
      <name val="Citroen Type Black"/>
    </font>
    <font>
      <b/>
      <sz val="24"/>
      <color theme="1"/>
      <name val="Citroen Type"/>
    </font>
    <font>
      <b/>
      <sz val="36"/>
      <color theme="1"/>
      <name val="Citroen Type"/>
    </font>
    <font>
      <b/>
      <sz val="26"/>
      <color rgb="FF7A99AC"/>
      <name val="Citroen Type Black"/>
    </font>
    <font>
      <b/>
      <sz val="20"/>
      <color rgb="FF7A99AC"/>
      <name val="Citroen Type"/>
    </font>
    <font>
      <b/>
      <sz val="18"/>
      <color rgb="FF7A99AC"/>
      <name val="Citroen Type"/>
    </font>
    <font>
      <b/>
      <sz val="14"/>
      <color rgb="FF7A99AC"/>
      <name val="Citroen Type"/>
    </font>
    <font>
      <sz val="13"/>
      <name val="Citroen Type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B9B9CD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63">
    <border>
      <left/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auto="1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hair">
        <color theme="0" tint="-0.14996795556505021"/>
      </top>
      <bottom style="hair">
        <color theme="0" tint="-0.1499679555650502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theme="0" tint="-0.14996795556505021"/>
      </bottom>
      <diagonal/>
    </border>
    <border>
      <left/>
      <right style="medium">
        <color indexed="64"/>
      </right>
      <top/>
      <bottom style="hair">
        <color theme="0" tint="-0.1499679555650502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hair">
        <color theme="0" tint="-0.14996795556505021"/>
      </bottom>
      <diagonal/>
    </border>
    <border>
      <left style="medium">
        <color indexed="64"/>
      </left>
      <right/>
      <top style="medium">
        <color indexed="64"/>
      </top>
      <bottom style="hair">
        <color theme="0" tint="-0.14996795556505021"/>
      </bottom>
      <diagonal/>
    </border>
    <border>
      <left style="thin">
        <color auto="1"/>
      </left>
      <right style="medium">
        <color indexed="64"/>
      </right>
      <top style="hair">
        <color theme="0" tint="-0.14996795556505021"/>
      </top>
      <bottom style="hair">
        <color theme="0" tint="-0.14996795556505021"/>
      </bottom>
      <diagonal/>
    </border>
    <border>
      <left style="medium">
        <color indexed="64"/>
      </left>
      <right/>
      <top style="hair">
        <color theme="0" tint="-0.14996795556505021"/>
      </top>
      <bottom style="hair">
        <color theme="0" tint="-0.14996795556505021"/>
      </bottom>
      <diagonal/>
    </border>
    <border>
      <left style="thin">
        <color indexed="64"/>
      </left>
      <right style="medium">
        <color indexed="64"/>
      </right>
      <top style="hair">
        <color theme="0" tint="-0.14996795556505021"/>
      </top>
      <bottom/>
      <diagonal/>
    </border>
    <border>
      <left/>
      <right style="medium">
        <color indexed="64"/>
      </right>
      <top style="hair">
        <color theme="0" tint="-0.14996795556505021"/>
      </top>
      <bottom/>
      <diagonal/>
    </border>
    <border>
      <left style="medium">
        <color indexed="64"/>
      </left>
      <right/>
      <top style="hair">
        <color theme="0" tint="-0.14996795556505021"/>
      </top>
      <bottom/>
      <diagonal/>
    </border>
    <border>
      <left style="thin">
        <color auto="1"/>
      </left>
      <right style="medium">
        <color indexed="64"/>
      </right>
      <top style="hair">
        <color theme="0" tint="-0.14996795556505021"/>
      </top>
      <bottom style="medium">
        <color indexed="64"/>
      </bottom>
      <diagonal/>
    </border>
    <border>
      <left style="medium">
        <color indexed="64"/>
      </left>
      <right/>
      <top style="hair">
        <color theme="0" tint="-0.14996795556505021"/>
      </top>
      <bottom style="medium">
        <color indexed="64"/>
      </bottom>
      <diagonal/>
    </border>
    <border>
      <left/>
      <right style="medium">
        <color indexed="64"/>
      </right>
      <top style="hair">
        <color theme="0" tint="-0.1499679555650502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hair">
        <color theme="0" tint="-0.14996795556505021"/>
      </bottom>
      <diagonal/>
    </border>
    <border>
      <left style="medium">
        <color indexed="64"/>
      </left>
      <right/>
      <top/>
      <bottom style="hair">
        <color theme="0" tint="-0.1499679555650502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1" fillId="0" borderId="0"/>
    <xf numFmtId="0" fontId="2" fillId="0" borderId="0"/>
    <xf numFmtId="0" fontId="2" fillId="0" borderId="0"/>
    <xf numFmtId="0" fontId="3" fillId="0" borderId="0"/>
    <xf numFmtId="0" fontId="4" fillId="0" borderId="0"/>
    <xf numFmtId="0" fontId="5" fillId="0" borderId="0"/>
    <xf numFmtId="0" fontId="7" fillId="0" borderId="0" applyNumberFormat="0" applyFill="0" applyBorder="0" applyAlignment="0" applyProtection="0"/>
  </cellStyleXfs>
  <cellXfs count="440">
    <xf numFmtId="0" fontId="0" fillId="0" borderId="0" xfId="0"/>
    <xf numFmtId="0" fontId="0" fillId="2" borderId="0" xfId="0" applyFill="1"/>
    <xf numFmtId="0" fontId="8" fillId="2" borderId="0" xfId="7" applyFont="1" applyFill="1"/>
    <xf numFmtId="0" fontId="9" fillId="2" borderId="0" xfId="0" applyFont="1" applyFill="1"/>
    <xf numFmtId="0" fontId="9" fillId="0" borderId="0" xfId="0" applyFont="1"/>
    <xf numFmtId="49" fontId="10" fillId="2" borderId="0" xfId="6" applyNumberFormat="1" applyFont="1" applyFill="1" applyAlignment="1">
      <alignment vertical="center"/>
    </xf>
    <xf numFmtId="49" fontId="11" fillId="12" borderId="0" xfId="6" applyNumberFormat="1" applyFont="1" applyFill="1" applyAlignment="1">
      <alignment horizontal="center" vertical="center"/>
    </xf>
    <xf numFmtId="49" fontId="12" fillId="2" borderId="0" xfId="6" applyNumberFormat="1" applyFont="1" applyFill="1" applyAlignment="1">
      <alignment vertical="center"/>
    </xf>
    <xf numFmtId="49" fontId="10" fillId="2" borderId="0" xfId="6" quotePrefix="1" applyNumberFormat="1" applyFont="1" applyFill="1" applyAlignment="1">
      <alignment vertical="center"/>
    </xf>
    <xf numFmtId="0" fontId="13" fillId="2" borderId="0" xfId="6" applyFont="1" applyFill="1" applyAlignment="1">
      <alignment vertical="center"/>
    </xf>
    <xf numFmtId="49" fontId="14" fillId="2" borderId="0" xfId="0" applyNumberFormat="1" applyFont="1" applyFill="1" applyAlignment="1">
      <alignment vertical="center"/>
    </xf>
    <xf numFmtId="49" fontId="15" fillId="2" borderId="0" xfId="6" applyNumberFormat="1" applyFont="1" applyFill="1" applyAlignment="1">
      <alignment vertical="center"/>
    </xf>
    <xf numFmtId="49" fontId="16" fillId="2" borderId="0" xfId="6" quotePrefix="1" applyNumberFormat="1" applyFont="1" applyFill="1" applyAlignment="1">
      <alignment horizontal="left" vertical="center"/>
    </xf>
    <xf numFmtId="49" fontId="17" fillId="12" borderId="0" xfId="0" quotePrefix="1" applyNumberFormat="1" applyFont="1" applyFill="1" applyAlignment="1">
      <alignment horizontal="left" vertical="center"/>
    </xf>
    <xf numFmtId="49" fontId="18" fillId="2" borderId="0" xfId="0" quotePrefix="1" applyNumberFormat="1" applyFont="1" applyFill="1" applyAlignment="1">
      <alignment horizontal="left" vertical="center"/>
    </xf>
    <xf numFmtId="49" fontId="17" fillId="5" borderId="0" xfId="0" quotePrefix="1" applyNumberFormat="1" applyFont="1" applyFill="1" applyAlignment="1">
      <alignment vertical="center"/>
    </xf>
    <xf numFmtId="49" fontId="18" fillId="5" borderId="0" xfId="0" quotePrefix="1" applyNumberFormat="1" applyFont="1" applyFill="1" applyAlignment="1">
      <alignment vertical="center"/>
    </xf>
    <xf numFmtId="49" fontId="16" fillId="2" borderId="0" xfId="0" quotePrefix="1" applyNumberFormat="1" applyFont="1" applyFill="1" applyAlignment="1">
      <alignment vertical="center"/>
    </xf>
    <xf numFmtId="49" fontId="17" fillId="2" borderId="0" xfId="0" quotePrefix="1" applyNumberFormat="1" applyFont="1" applyFill="1" applyAlignment="1">
      <alignment vertical="center"/>
    </xf>
    <xf numFmtId="49" fontId="18" fillId="2" borderId="0" xfId="0" quotePrefix="1" applyNumberFormat="1" applyFont="1" applyFill="1" applyAlignment="1">
      <alignment vertical="center"/>
    </xf>
    <xf numFmtId="49" fontId="19" fillId="2" borderId="0" xfId="6" applyNumberFormat="1" applyFont="1" applyFill="1" applyAlignment="1">
      <alignment vertical="top" wrapText="1"/>
    </xf>
    <xf numFmtId="49" fontId="20" fillId="2" borderId="0" xfId="6" applyNumberFormat="1" applyFont="1" applyFill="1" applyAlignment="1">
      <alignment vertical="top" wrapText="1"/>
    </xf>
    <xf numFmtId="49" fontId="17" fillId="5" borderId="0" xfId="0" quotePrefix="1" applyNumberFormat="1" applyFont="1" applyFill="1" applyAlignment="1">
      <alignment horizontal="left" vertical="center"/>
    </xf>
    <xf numFmtId="49" fontId="21" fillId="2" borderId="0" xfId="6" applyNumberFormat="1" applyFont="1" applyFill="1" applyAlignment="1">
      <alignment vertical="center"/>
    </xf>
    <xf numFmtId="49" fontId="15" fillId="2" borderId="0" xfId="6" applyNumberFormat="1" applyFont="1" applyFill="1" applyAlignment="1">
      <alignment horizontal="left" vertical="center"/>
    </xf>
    <xf numFmtId="49" fontId="16" fillId="2" borderId="36" xfId="6" quotePrefix="1" applyNumberFormat="1" applyFont="1" applyFill="1" applyBorder="1" applyAlignment="1">
      <alignment horizontal="left" vertical="center"/>
    </xf>
    <xf numFmtId="49" fontId="18" fillId="2" borderId="37" xfId="0" quotePrefix="1" applyNumberFormat="1" applyFont="1" applyFill="1" applyBorder="1" applyAlignment="1">
      <alignment vertical="center"/>
    </xf>
    <xf numFmtId="49" fontId="16" fillId="2" borderId="38" xfId="0" quotePrefix="1" applyNumberFormat="1" applyFont="1" applyFill="1" applyBorder="1" applyAlignment="1">
      <alignment vertical="center"/>
    </xf>
    <xf numFmtId="49" fontId="16" fillId="2" borderId="0" xfId="6" quotePrefix="1" applyNumberFormat="1" applyFont="1" applyFill="1" applyAlignment="1">
      <alignment vertical="center"/>
    </xf>
    <xf numFmtId="49" fontId="17" fillId="5" borderId="0" xfId="0" quotePrefix="1" applyNumberFormat="1" applyFont="1" applyFill="1" applyAlignment="1">
      <alignment horizontal="left" vertical="center" wrapText="1"/>
    </xf>
    <xf numFmtId="49" fontId="22" fillId="2" borderId="0" xfId="6" applyNumberFormat="1" applyFont="1" applyFill="1" applyAlignment="1">
      <alignment vertical="top" wrapText="1"/>
    </xf>
    <xf numFmtId="49" fontId="23" fillId="2" borderId="0" xfId="6" applyNumberFormat="1" applyFont="1" applyFill="1" applyAlignment="1">
      <alignment vertical="top" wrapText="1"/>
    </xf>
    <xf numFmtId="49" fontId="21" fillId="2" borderId="0" xfId="6" applyNumberFormat="1" applyFont="1" applyFill="1" applyAlignment="1">
      <alignment horizontal="left" vertical="center"/>
    </xf>
    <xf numFmtId="49" fontId="16" fillId="2" borderId="39" xfId="6" quotePrefix="1" applyNumberFormat="1" applyFont="1" applyFill="1" applyBorder="1" applyAlignment="1">
      <alignment vertical="center"/>
    </xf>
    <xf numFmtId="49" fontId="17" fillId="12" borderId="40" xfId="0" quotePrefix="1" applyNumberFormat="1" applyFont="1" applyFill="1" applyBorder="1" applyAlignment="1">
      <alignment horizontal="left" vertical="center"/>
    </xf>
    <xf numFmtId="49" fontId="18" fillId="2" borderId="40" xfId="0" quotePrefix="1" applyNumberFormat="1" applyFont="1" applyFill="1" applyBorder="1" applyAlignment="1">
      <alignment horizontal="left" vertical="center"/>
    </xf>
    <xf numFmtId="49" fontId="17" fillId="5" borderId="40" xfId="0" quotePrefix="1" applyNumberFormat="1" applyFont="1" applyFill="1" applyBorder="1" applyAlignment="1">
      <alignment vertical="center"/>
    </xf>
    <xf numFmtId="49" fontId="18" fillId="5" borderId="41" xfId="0" quotePrefix="1" applyNumberFormat="1" applyFont="1" applyFill="1" applyBorder="1" applyAlignment="1">
      <alignment vertical="center"/>
    </xf>
    <xf numFmtId="49" fontId="16" fillId="2" borderId="41" xfId="0" quotePrefix="1" applyNumberFormat="1" applyFont="1" applyFill="1" applyBorder="1" applyAlignment="1">
      <alignment vertical="center"/>
    </xf>
    <xf numFmtId="49" fontId="16" fillId="2" borderId="42" xfId="6" quotePrefix="1" applyNumberFormat="1" applyFont="1" applyFill="1" applyBorder="1" applyAlignment="1">
      <alignment vertical="center"/>
    </xf>
    <xf numFmtId="49" fontId="17" fillId="12" borderId="0" xfId="0" quotePrefix="1" applyNumberFormat="1" applyFont="1" applyFill="1" applyAlignment="1">
      <alignment vertical="center" wrapText="1"/>
    </xf>
    <xf numFmtId="49" fontId="18" fillId="5" borderId="43" xfId="0" quotePrefix="1" applyNumberFormat="1" applyFont="1" applyFill="1" applyBorder="1" applyAlignment="1">
      <alignment vertical="center"/>
    </xf>
    <xf numFmtId="49" fontId="16" fillId="2" borderId="43" xfId="0" quotePrefix="1" applyNumberFormat="1" applyFont="1" applyFill="1" applyBorder="1" applyAlignment="1">
      <alignment vertical="center"/>
    </xf>
    <xf numFmtId="49" fontId="17" fillId="12" borderId="0" xfId="0" quotePrefix="1" applyNumberFormat="1" applyFont="1" applyFill="1" applyAlignment="1">
      <alignment vertical="center"/>
    </xf>
    <xf numFmtId="49" fontId="18" fillId="2" borderId="43" xfId="0" quotePrefix="1" applyNumberFormat="1" applyFont="1" applyFill="1" applyBorder="1" applyAlignment="1">
      <alignment vertical="center"/>
    </xf>
    <xf numFmtId="49" fontId="16" fillId="2" borderId="42" xfId="6" quotePrefix="1" applyNumberFormat="1" applyFont="1" applyFill="1" applyBorder="1" applyAlignment="1">
      <alignment horizontal="left" vertical="center"/>
    </xf>
    <xf numFmtId="49" fontId="16" fillId="2" borderId="44" xfId="6" quotePrefix="1" applyNumberFormat="1" applyFont="1" applyFill="1" applyBorder="1" applyAlignment="1">
      <alignment horizontal="left" vertical="center"/>
    </xf>
    <xf numFmtId="49" fontId="18" fillId="2" borderId="45" xfId="0" quotePrefix="1" applyNumberFormat="1" applyFont="1" applyFill="1" applyBorder="1" applyAlignment="1">
      <alignment horizontal="left" vertical="center"/>
    </xf>
    <xf numFmtId="49" fontId="16" fillId="2" borderId="46" xfId="0" quotePrefix="1" applyNumberFormat="1" applyFont="1" applyFill="1" applyBorder="1" applyAlignment="1">
      <alignment vertical="center"/>
    </xf>
    <xf numFmtId="49" fontId="18" fillId="2" borderId="40" xfId="0" quotePrefix="1" applyNumberFormat="1" applyFont="1" applyFill="1" applyBorder="1" applyAlignment="1">
      <alignment vertical="center"/>
    </xf>
    <xf numFmtId="49" fontId="16" fillId="2" borderId="44" xfId="6" quotePrefix="1" applyNumberFormat="1" applyFont="1" applyFill="1" applyBorder="1" applyAlignment="1">
      <alignment vertical="center"/>
    </xf>
    <xf numFmtId="49" fontId="18" fillId="2" borderId="45" xfId="0" quotePrefix="1" applyNumberFormat="1" applyFont="1" applyFill="1" applyBorder="1" applyAlignment="1">
      <alignment vertical="center"/>
    </xf>
    <xf numFmtId="49" fontId="23" fillId="2" borderId="0" xfId="0" quotePrefix="1" applyNumberFormat="1" applyFont="1" applyFill="1" applyAlignment="1">
      <alignment vertical="center"/>
    </xf>
    <xf numFmtId="49" fontId="24" fillId="2" borderId="0" xfId="6" applyNumberFormat="1" applyFont="1" applyFill="1" applyAlignment="1">
      <alignment vertical="top" wrapText="1"/>
    </xf>
    <xf numFmtId="49" fontId="25" fillId="2" borderId="0" xfId="6" applyNumberFormat="1" applyFont="1" applyFill="1" applyAlignment="1">
      <alignment vertical="top" wrapText="1"/>
    </xf>
    <xf numFmtId="49" fontId="18" fillId="2" borderId="0" xfId="6" applyNumberFormat="1" applyFont="1" applyFill="1" applyAlignment="1">
      <alignment vertical="center" wrapText="1"/>
    </xf>
    <xf numFmtId="49" fontId="16" fillId="2" borderId="0" xfId="6" applyNumberFormat="1" applyFont="1" applyFill="1" applyAlignment="1">
      <alignment vertical="center" wrapText="1"/>
    </xf>
    <xf numFmtId="0" fontId="26" fillId="2" borderId="0" xfId="6" applyFont="1" applyFill="1" applyAlignment="1">
      <alignment vertical="center"/>
    </xf>
    <xf numFmtId="49" fontId="16" fillId="2" borderId="39" xfId="6" quotePrefix="1" applyNumberFormat="1" applyFont="1" applyFill="1" applyBorder="1" applyAlignment="1">
      <alignment horizontal="left" vertical="center" wrapText="1"/>
    </xf>
    <xf numFmtId="49" fontId="17" fillId="2" borderId="40" xfId="0" quotePrefix="1" applyNumberFormat="1" applyFont="1" applyFill="1" applyBorder="1" applyAlignment="1">
      <alignment vertical="center"/>
    </xf>
    <xf numFmtId="49" fontId="18" fillId="2" borderId="41" xfId="0" quotePrefix="1" applyNumberFormat="1" applyFont="1" applyFill="1" applyBorder="1" applyAlignment="1">
      <alignment vertical="center"/>
    </xf>
    <xf numFmtId="49" fontId="16" fillId="2" borderId="42" xfId="6" quotePrefix="1" applyNumberFormat="1" applyFont="1" applyFill="1" applyBorder="1" applyAlignment="1">
      <alignment vertical="center" wrapText="1"/>
    </xf>
    <xf numFmtId="49" fontId="17" fillId="2" borderId="0" xfId="0" quotePrefix="1" applyNumberFormat="1" applyFont="1" applyFill="1" applyAlignment="1">
      <alignment horizontal="left" vertical="center" wrapText="1"/>
    </xf>
    <xf numFmtId="49" fontId="18" fillId="2" borderId="43" xfId="0" quotePrefix="1" applyNumberFormat="1" applyFont="1" applyFill="1" applyBorder="1" applyAlignment="1">
      <alignment horizontal="left" vertical="center" indent="1"/>
    </xf>
    <xf numFmtId="49" fontId="16" fillId="2" borderId="43" xfId="0" quotePrefix="1" applyNumberFormat="1" applyFont="1" applyFill="1" applyBorder="1" applyAlignment="1">
      <alignment horizontal="left" vertical="center" indent="1"/>
    </xf>
    <xf numFmtId="0" fontId="21" fillId="2" borderId="0" xfId="4" applyFont="1" applyFill="1"/>
    <xf numFmtId="0" fontId="27" fillId="2" borderId="0" xfId="4" applyFont="1" applyFill="1"/>
    <xf numFmtId="0" fontId="28" fillId="2" borderId="0" xfId="4" applyFont="1" applyFill="1"/>
    <xf numFmtId="0" fontId="11" fillId="2" borderId="0" xfId="4" applyFont="1" applyFill="1" applyAlignment="1">
      <alignment horizontal="left"/>
    </xf>
    <xf numFmtId="0" fontId="30" fillId="2" borderId="0" xfId="4" applyFont="1" applyFill="1" applyAlignment="1">
      <alignment horizontal="center" vertical="center"/>
    </xf>
    <xf numFmtId="0" fontId="30" fillId="2" borderId="0" xfId="4" applyFont="1" applyFill="1" applyAlignment="1">
      <alignment horizontal="center" vertical="center" wrapText="1"/>
    </xf>
    <xf numFmtId="0" fontId="27" fillId="2" borderId="11" xfId="5" applyFont="1" applyFill="1" applyBorder="1" applyAlignment="1">
      <alignment horizontal="center"/>
    </xf>
    <xf numFmtId="0" fontId="31" fillId="2" borderId="23" xfId="5" applyFont="1" applyFill="1" applyBorder="1"/>
    <xf numFmtId="0" fontId="21" fillId="2" borderId="16" xfId="4" applyFont="1" applyFill="1" applyBorder="1"/>
    <xf numFmtId="3" fontId="31" fillId="2" borderId="24" xfId="5" applyNumberFormat="1" applyFont="1" applyFill="1" applyBorder="1" applyAlignment="1">
      <alignment horizontal="center" vertical="center"/>
    </xf>
    <xf numFmtId="0" fontId="31" fillId="2" borderId="12" xfId="4" applyFont="1" applyFill="1" applyBorder="1"/>
    <xf numFmtId="3" fontId="31" fillId="6" borderId="21" xfId="5" applyNumberFormat="1" applyFont="1" applyFill="1" applyBorder="1" applyAlignment="1">
      <alignment horizontal="center" vertical="center"/>
    </xf>
    <xf numFmtId="0" fontId="27" fillId="2" borderId="14" xfId="5" applyFont="1" applyFill="1" applyBorder="1" applyAlignment="1">
      <alignment horizontal="center"/>
    </xf>
    <xf numFmtId="0" fontId="31" fillId="2" borderId="25" xfId="5" applyFont="1" applyFill="1" applyBorder="1" applyAlignment="1">
      <alignment wrapText="1"/>
    </xf>
    <xf numFmtId="3" fontId="31" fillId="2" borderId="26" xfId="5" applyNumberFormat="1" applyFont="1" applyFill="1" applyBorder="1" applyAlignment="1">
      <alignment horizontal="center" vertical="center"/>
    </xf>
    <xf numFmtId="0" fontId="31" fillId="2" borderId="0" xfId="4" applyFont="1" applyFill="1"/>
    <xf numFmtId="3" fontId="31" fillId="6" borderId="15" xfId="5" applyNumberFormat="1" applyFont="1" applyFill="1" applyBorder="1" applyAlignment="1">
      <alignment horizontal="center" vertical="center"/>
    </xf>
    <xf numFmtId="0" fontId="27" fillId="2" borderId="14" xfId="5" applyFont="1" applyFill="1" applyBorder="1" applyAlignment="1">
      <alignment horizontal="center" vertical="center"/>
    </xf>
    <xf numFmtId="0" fontId="31" fillId="2" borderId="25" xfId="5" applyFont="1" applyFill="1" applyBorder="1"/>
    <xf numFmtId="3" fontId="31" fillId="2" borderId="26" xfId="5" quotePrefix="1" applyNumberFormat="1" applyFont="1" applyFill="1" applyBorder="1" applyAlignment="1">
      <alignment horizontal="center" vertical="center"/>
    </xf>
    <xf numFmtId="0" fontId="31" fillId="2" borderId="27" xfId="5" applyFont="1" applyFill="1" applyBorder="1"/>
    <xf numFmtId="3" fontId="31" fillId="6" borderId="28" xfId="5" applyNumberFormat="1" applyFont="1" applyFill="1" applyBorder="1" applyAlignment="1">
      <alignment horizontal="center" vertical="center"/>
    </xf>
    <xf numFmtId="0" fontId="31" fillId="0" borderId="27" xfId="5" applyFont="1" applyBorder="1"/>
    <xf numFmtId="0" fontId="31" fillId="2" borderId="27" xfId="5" applyFont="1" applyFill="1" applyBorder="1" applyAlignment="1">
      <alignment wrapText="1"/>
    </xf>
    <xf numFmtId="3" fontId="31" fillId="2" borderId="29" xfId="5" applyNumberFormat="1" applyFont="1" applyFill="1" applyBorder="1" applyAlignment="1">
      <alignment horizontal="center" vertical="center"/>
    </xf>
    <xf numFmtId="0" fontId="31" fillId="2" borderId="33" xfId="5" applyFont="1" applyFill="1" applyBorder="1" applyAlignment="1">
      <alignment vertical="top" wrapText="1"/>
    </xf>
    <xf numFmtId="3" fontId="31" fillId="2" borderId="34" xfId="5" applyNumberFormat="1" applyFont="1" applyFill="1" applyBorder="1" applyAlignment="1">
      <alignment horizontal="center" vertical="center"/>
    </xf>
    <xf numFmtId="3" fontId="31" fillId="6" borderId="22" xfId="5" applyNumberFormat="1" applyFont="1" applyFill="1" applyBorder="1" applyAlignment="1">
      <alignment horizontal="center" vertical="center"/>
    </xf>
    <xf numFmtId="0" fontId="31" fillId="0" borderId="27" xfId="5" applyFont="1" applyBorder="1" applyAlignment="1">
      <alignment wrapText="1"/>
    </xf>
    <xf numFmtId="3" fontId="31" fillId="6" borderId="28" xfId="5" quotePrefix="1" applyNumberFormat="1" applyFont="1" applyFill="1" applyBorder="1" applyAlignment="1">
      <alignment horizontal="center" vertical="center"/>
    </xf>
    <xf numFmtId="0" fontId="27" fillId="2" borderId="17" xfId="5" applyFont="1" applyFill="1" applyBorder="1" applyAlignment="1">
      <alignment horizontal="center"/>
    </xf>
    <xf numFmtId="0" fontId="31" fillId="2" borderId="30" xfId="5" applyFont="1" applyFill="1" applyBorder="1"/>
    <xf numFmtId="3" fontId="31" fillId="2" borderId="31" xfId="5" applyNumberFormat="1" applyFont="1" applyFill="1" applyBorder="1" applyAlignment="1">
      <alignment horizontal="center" vertical="center"/>
    </xf>
    <xf numFmtId="0" fontId="31" fillId="2" borderId="18" xfId="4" applyFont="1" applyFill="1" applyBorder="1"/>
    <xf numFmtId="3" fontId="31" fillId="6" borderId="32" xfId="5" applyNumberFormat="1" applyFont="1" applyFill="1" applyBorder="1" applyAlignment="1">
      <alignment horizontal="center" vertical="center"/>
    </xf>
    <xf numFmtId="0" fontId="14" fillId="2" borderId="0" xfId="4" applyFont="1" applyFill="1" applyAlignment="1">
      <alignment vertical="center" textRotation="90"/>
    </xf>
    <xf numFmtId="0" fontId="14" fillId="2" borderId="0" xfId="4" applyFont="1" applyFill="1" applyAlignment="1">
      <alignment horizontal="center" vertical="center" textRotation="90"/>
    </xf>
    <xf numFmtId="0" fontId="11" fillId="2" borderId="0" xfId="4" applyFont="1" applyFill="1" applyAlignment="1">
      <alignment horizontal="center" vertical="center" textRotation="90"/>
    </xf>
    <xf numFmtId="0" fontId="11" fillId="7" borderId="23" xfId="5" applyFont="1" applyFill="1" applyBorder="1"/>
    <xf numFmtId="3" fontId="31" fillId="7" borderId="24" xfId="5" applyNumberFormat="1" applyFont="1" applyFill="1" applyBorder="1" applyAlignment="1">
      <alignment horizontal="center" vertical="center"/>
    </xf>
    <xf numFmtId="0" fontId="31" fillId="7" borderId="12" xfId="4" applyFont="1" applyFill="1" applyBorder="1"/>
    <xf numFmtId="3" fontId="31" fillId="7" borderId="21" xfId="5" applyNumberFormat="1" applyFont="1" applyFill="1" applyBorder="1" applyAlignment="1">
      <alignment horizontal="center" vertical="center"/>
    </xf>
    <xf numFmtId="0" fontId="31" fillId="2" borderId="33" xfId="5" applyFont="1" applyFill="1" applyBorder="1"/>
    <xf numFmtId="3" fontId="31" fillId="6" borderId="22" xfId="5" quotePrefix="1" applyNumberFormat="1" applyFont="1" applyFill="1" applyBorder="1" applyAlignment="1">
      <alignment horizontal="center" vertical="center"/>
    </xf>
    <xf numFmtId="0" fontId="31" fillId="2" borderId="33" xfId="5" applyFont="1" applyFill="1" applyBorder="1" applyAlignment="1">
      <alignment wrapText="1"/>
    </xf>
    <xf numFmtId="3" fontId="31" fillId="2" borderId="34" xfId="5" quotePrefix="1" applyNumberFormat="1" applyFont="1" applyFill="1" applyBorder="1" applyAlignment="1">
      <alignment horizontal="center" vertical="center"/>
    </xf>
    <xf numFmtId="3" fontId="31" fillId="6" borderId="15" xfId="5" quotePrefix="1" applyNumberFormat="1" applyFont="1" applyFill="1" applyBorder="1" applyAlignment="1">
      <alignment horizontal="center" vertical="center"/>
    </xf>
    <xf numFmtId="0" fontId="11" fillId="7" borderId="25" xfId="5" applyFont="1" applyFill="1" applyBorder="1"/>
    <xf numFmtId="3" fontId="31" fillId="7" borderId="26" xfId="5" applyNumberFormat="1" applyFont="1" applyFill="1" applyBorder="1" applyAlignment="1">
      <alignment horizontal="center" vertical="center"/>
    </xf>
    <xf numFmtId="0" fontId="31" fillId="7" borderId="0" xfId="4" applyFont="1" applyFill="1"/>
    <xf numFmtId="3" fontId="31" fillId="7" borderId="15" xfId="5" applyNumberFormat="1" applyFont="1" applyFill="1" applyBorder="1" applyAlignment="1">
      <alignment horizontal="center" vertical="center"/>
    </xf>
    <xf numFmtId="0" fontId="31" fillId="7" borderId="25" xfId="5" applyFont="1" applyFill="1" applyBorder="1"/>
    <xf numFmtId="0" fontId="28" fillId="8" borderId="27" xfId="5" applyFont="1" applyFill="1" applyBorder="1"/>
    <xf numFmtId="0" fontId="28" fillId="8" borderId="31" xfId="5" applyFont="1" applyFill="1" applyBorder="1"/>
    <xf numFmtId="0" fontId="28" fillId="8" borderId="18" xfId="5" applyFont="1" applyFill="1" applyBorder="1"/>
    <xf numFmtId="0" fontId="28" fillId="8" borderId="32" xfId="5" applyFont="1" applyFill="1" applyBorder="1"/>
    <xf numFmtId="0" fontId="21" fillId="2" borderId="14" xfId="4" applyFont="1" applyFill="1" applyBorder="1"/>
    <xf numFmtId="3" fontId="31" fillId="7" borderId="11" xfId="5" applyNumberFormat="1" applyFont="1" applyFill="1" applyBorder="1" applyAlignment="1">
      <alignment horizontal="center" vertical="center"/>
    </xf>
    <xf numFmtId="3" fontId="31" fillId="7" borderId="51" xfId="5" applyNumberFormat="1" applyFont="1" applyFill="1" applyBorder="1" applyAlignment="1">
      <alignment horizontal="center" vertical="center"/>
    </xf>
    <xf numFmtId="0" fontId="27" fillId="2" borderId="14" xfId="5" applyFont="1" applyFill="1" applyBorder="1" applyAlignment="1">
      <alignment horizontal="center" wrapText="1"/>
    </xf>
    <xf numFmtId="0" fontId="31" fillId="2" borderId="25" xfId="5" applyFont="1" applyFill="1" applyBorder="1" applyAlignment="1">
      <alignment vertical="center" wrapText="1"/>
    </xf>
    <xf numFmtId="3" fontId="31" fillId="6" borderId="21" xfId="5" quotePrefix="1" applyNumberFormat="1" applyFont="1" applyFill="1" applyBorder="1" applyAlignment="1">
      <alignment horizontal="center" vertical="center"/>
    </xf>
    <xf numFmtId="0" fontId="27" fillId="2" borderId="17" xfId="5" applyFont="1" applyFill="1" applyBorder="1" applyAlignment="1">
      <alignment horizontal="center" vertical="center" wrapText="1"/>
    </xf>
    <xf numFmtId="0" fontId="31" fillId="2" borderId="30" xfId="5" applyFont="1" applyFill="1" applyBorder="1" applyAlignment="1">
      <alignment wrapText="1"/>
    </xf>
    <xf numFmtId="3" fontId="31" fillId="2" borderId="17" xfId="5" quotePrefix="1" applyNumberFormat="1" applyFont="1" applyFill="1" applyBorder="1" applyAlignment="1">
      <alignment horizontal="center" vertical="center"/>
    </xf>
    <xf numFmtId="3" fontId="31" fillId="6" borderId="19" xfId="5" applyNumberFormat="1" applyFont="1" applyFill="1" applyBorder="1" applyAlignment="1">
      <alignment horizontal="center" vertical="center"/>
    </xf>
    <xf numFmtId="3" fontId="28" fillId="2" borderId="0" xfId="5" applyNumberFormat="1" applyFont="1" applyFill="1" applyAlignment="1">
      <alignment horizontal="center" vertical="center"/>
    </xf>
    <xf numFmtId="3" fontId="28" fillId="2" borderId="0" xfId="5" quotePrefix="1" applyNumberFormat="1" applyFont="1" applyFill="1" applyAlignment="1">
      <alignment horizontal="center" vertical="center"/>
    </xf>
    <xf numFmtId="0" fontId="27" fillId="2" borderId="0" xfId="5" applyFont="1" applyFill="1" applyAlignment="1">
      <alignment horizontal="center"/>
    </xf>
    <xf numFmtId="0" fontId="28" fillId="2" borderId="0" xfId="5" applyFont="1" applyFill="1"/>
    <xf numFmtId="0" fontId="14" fillId="2" borderId="0" xfId="4" applyFont="1" applyFill="1" applyAlignment="1">
      <alignment horizontal="center" vertical="center" textRotation="90" wrapText="1"/>
    </xf>
    <xf numFmtId="0" fontId="27" fillId="2" borderId="0" xfId="4" applyFont="1" applyFill="1" applyAlignment="1">
      <alignment wrapText="1"/>
    </xf>
    <xf numFmtId="0" fontId="21" fillId="2" borderId="0" xfId="4" applyFont="1" applyFill="1" applyAlignment="1">
      <alignment wrapText="1"/>
    </xf>
    <xf numFmtId="0" fontId="28" fillId="2" borderId="0" xfId="4" applyFont="1" applyFill="1" applyAlignment="1">
      <alignment wrapText="1"/>
    </xf>
    <xf numFmtId="0" fontId="31" fillId="2" borderId="11" xfId="5" applyFont="1" applyFill="1" applyBorder="1" applyAlignment="1">
      <alignment horizontal="center"/>
    </xf>
    <xf numFmtId="0" fontId="31" fillId="2" borderId="16" xfId="4" applyFont="1" applyFill="1" applyBorder="1"/>
    <xf numFmtId="0" fontId="31" fillId="2" borderId="14" xfId="5" applyFont="1" applyFill="1" applyBorder="1" applyAlignment="1">
      <alignment horizontal="center" wrapText="1"/>
    </xf>
    <xf numFmtId="0" fontId="31" fillId="2" borderId="25" xfId="5" applyFont="1" applyFill="1" applyBorder="1" applyAlignment="1">
      <alignment vertical="center"/>
    </xf>
    <xf numFmtId="0" fontId="31" fillId="2" borderId="14" xfId="5" applyFont="1" applyFill="1" applyBorder="1" applyAlignment="1">
      <alignment horizontal="center"/>
    </xf>
    <xf numFmtId="3" fontId="31" fillId="2" borderId="26" xfId="5" quotePrefix="1" applyNumberFormat="1" applyFont="1" applyFill="1" applyBorder="1" applyAlignment="1">
      <alignment horizontal="center" vertical="center" wrapText="1"/>
    </xf>
    <xf numFmtId="0" fontId="31" fillId="2" borderId="14" xfId="5" applyFont="1" applyFill="1" applyBorder="1" applyAlignment="1">
      <alignment horizontal="center" vertical="center" wrapText="1"/>
    </xf>
    <xf numFmtId="0" fontId="31" fillId="2" borderId="14" xfId="5" applyFont="1" applyFill="1" applyBorder="1" applyAlignment="1">
      <alignment horizontal="center" vertical="center"/>
    </xf>
    <xf numFmtId="3" fontId="31" fillId="2" borderId="26" xfId="5" applyNumberFormat="1" applyFont="1" applyFill="1" applyBorder="1" applyAlignment="1">
      <alignment horizontal="center" vertical="center" wrapText="1"/>
    </xf>
    <xf numFmtId="0" fontId="31" fillId="2" borderId="14" xfId="5" applyFont="1" applyFill="1" applyBorder="1" applyAlignment="1">
      <alignment horizontal="center" vertical="top" wrapText="1"/>
    </xf>
    <xf numFmtId="0" fontId="31" fillId="2" borderId="17" xfId="5" applyFont="1" applyFill="1" applyBorder="1" applyAlignment="1">
      <alignment horizontal="center" wrapText="1"/>
    </xf>
    <xf numFmtId="0" fontId="31" fillId="2" borderId="30" xfId="5" applyFont="1" applyFill="1" applyBorder="1" applyAlignment="1">
      <alignment vertical="center" wrapText="1"/>
    </xf>
    <xf numFmtId="3" fontId="31" fillId="2" borderId="31" xfId="5" quotePrefix="1" applyNumberFormat="1" applyFont="1" applyFill="1" applyBorder="1" applyAlignment="1">
      <alignment horizontal="center" vertical="center"/>
    </xf>
    <xf numFmtId="0" fontId="31" fillId="2" borderId="0" xfId="5" applyFont="1" applyFill="1" applyAlignment="1">
      <alignment horizontal="center"/>
    </xf>
    <xf numFmtId="0" fontId="31" fillId="2" borderId="0" xfId="5" applyFont="1" applyFill="1"/>
    <xf numFmtId="3" fontId="31" fillId="2" borderId="0" xfId="5" applyNumberFormat="1" applyFont="1" applyFill="1" applyAlignment="1">
      <alignment horizontal="center" vertical="center"/>
    </xf>
    <xf numFmtId="3" fontId="31" fillId="9" borderId="0" xfId="5" applyNumberFormat="1" applyFont="1" applyFill="1" applyAlignment="1">
      <alignment horizontal="center" vertical="center"/>
    </xf>
    <xf numFmtId="0" fontId="31" fillId="2" borderId="11" xfId="5" applyFont="1" applyFill="1" applyBorder="1" applyAlignment="1">
      <alignment horizontal="center" vertical="center"/>
    </xf>
    <xf numFmtId="0" fontId="31" fillId="2" borderId="23" xfId="5" applyFont="1" applyFill="1" applyBorder="1" applyAlignment="1">
      <alignment vertical="center" wrapText="1"/>
    </xf>
    <xf numFmtId="0" fontId="31" fillId="0" borderId="33" xfId="5" applyFont="1" applyBorder="1" applyAlignment="1">
      <alignment horizontal="left" vertical="top" wrapText="1"/>
    </xf>
    <xf numFmtId="0" fontId="31" fillId="0" borderId="25" xfId="5" applyFont="1" applyBorder="1" applyAlignment="1">
      <alignment vertical="center" wrapText="1"/>
    </xf>
    <xf numFmtId="0" fontId="31" fillId="2" borderId="17" xfId="5" applyFont="1" applyFill="1" applyBorder="1" applyAlignment="1">
      <alignment horizontal="center" vertical="center"/>
    </xf>
    <xf numFmtId="0" fontId="31" fillId="2" borderId="14" xfId="4" applyFont="1" applyFill="1" applyBorder="1"/>
    <xf numFmtId="0" fontId="31" fillId="0" borderId="25" xfId="5" applyFont="1" applyBorder="1" applyAlignment="1">
      <alignment wrapText="1"/>
    </xf>
    <xf numFmtId="0" fontId="31" fillId="0" borderId="33" xfId="5" applyFont="1" applyBorder="1" applyAlignment="1">
      <alignment wrapText="1"/>
    </xf>
    <xf numFmtId="0" fontId="31" fillId="2" borderId="17" xfId="5" applyFont="1" applyFill="1" applyBorder="1" applyAlignment="1">
      <alignment horizontal="center"/>
    </xf>
    <xf numFmtId="0" fontId="31" fillId="0" borderId="35" xfId="5" applyFont="1" applyBorder="1" applyAlignment="1">
      <alignment wrapText="1"/>
    </xf>
    <xf numFmtId="0" fontId="31" fillId="0" borderId="0" xfId="4" applyFont="1"/>
    <xf numFmtId="0" fontId="11" fillId="2" borderId="0" xfId="4" applyFont="1" applyFill="1" applyAlignment="1">
      <alignment horizontal="center" vertical="center" textRotation="90" wrapText="1"/>
    </xf>
    <xf numFmtId="0" fontId="31" fillId="0" borderId="23" xfId="5" applyFont="1" applyBorder="1" applyAlignment="1">
      <alignment wrapText="1"/>
    </xf>
    <xf numFmtId="3" fontId="31" fillId="2" borderId="24" xfId="5" quotePrefix="1" applyNumberFormat="1" applyFont="1" applyFill="1" applyBorder="1" applyAlignment="1">
      <alignment horizontal="center" vertical="center"/>
    </xf>
    <xf numFmtId="0" fontId="31" fillId="0" borderId="30" xfId="5" applyFont="1" applyBorder="1" applyAlignment="1">
      <alignment wrapText="1"/>
    </xf>
    <xf numFmtId="0" fontId="27" fillId="2" borderId="0" xfId="5" applyFont="1" applyFill="1" applyAlignment="1">
      <alignment horizontal="left" vertical="top"/>
    </xf>
    <xf numFmtId="3" fontId="31" fillId="2" borderId="0" xfId="5" quotePrefix="1" applyNumberFormat="1" applyFont="1" applyFill="1" applyAlignment="1">
      <alignment horizontal="center" vertical="center"/>
    </xf>
    <xf numFmtId="3" fontId="31" fillId="0" borderId="0" xfId="5" applyNumberFormat="1" applyFont="1" applyAlignment="1">
      <alignment horizontal="center" vertical="center"/>
    </xf>
    <xf numFmtId="0" fontId="11" fillId="2" borderId="0" xfId="4" applyFont="1" applyFill="1" applyAlignment="1">
      <alignment vertical="center" textRotation="90" wrapText="1"/>
    </xf>
    <xf numFmtId="0" fontId="9" fillId="2" borderId="0" xfId="0" applyFont="1" applyFill="1" applyAlignment="1">
      <alignment horizontal="center"/>
    </xf>
    <xf numFmtId="0" fontId="28" fillId="2" borderId="0" xfId="0" applyFont="1" applyFill="1" applyAlignment="1">
      <alignment horizontal="center"/>
    </xf>
    <xf numFmtId="0" fontId="28" fillId="2" borderId="0" xfId="0" applyFont="1" applyFill="1"/>
    <xf numFmtId="0" fontId="12" fillId="2" borderId="40" xfId="6" applyFont="1" applyFill="1" applyBorder="1" applyAlignment="1">
      <alignment horizontal="center" vertical="center"/>
    </xf>
    <xf numFmtId="0" fontId="17" fillId="2" borderId="0" xfId="6" applyFont="1" applyFill="1" applyAlignment="1">
      <alignment horizontal="left" vertical="center"/>
    </xf>
    <xf numFmtId="0" fontId="12" fillId="2" borderId="40" xfId="6" applyFont="1" applyFill="1" applyBorder="1" applyAlignment="1">
      <alignment horizontal="center" vertical="center" wrapText="1"/>
    </xf>
    <xf numFmtId="0" fontId="35" fillId="2" borderId="0" xfId="0" applyFont="1" applyFill="1"/>
    <xf numFmtId="0" fontId="36" fillId="2" borderId="0" xfId="0" applyFont="1" applyFill="1"/>
    <xf numFmtId="0" fontId="37" fillId="2" borderId="0" xfId="6" applyFont="1" applyFill="1" applyAlignment="1">
      <alignment horizontal="center" vertical="center"/>
    </xf>
    <xf numFmtId="0" fontId="38" fillId="2" borderId="0" xfId="6" applyFont="1" applyFill="1" applyAlignment="1">
      <alignment horizontal="left" vertical="center"/>
    </xf>
    <xf numFmtId="0" fontId="37" fillId="2" borderId="0" xfId="6" applyFont="1" applyFill="1" applyAlignment="1">
      <alignment horizontal="center" vertical="center" wrapText="1"/>
    </xf>
    <xf numFmtId="0" fontId="39" fillId="2" borderId="0" xfId="0" applyFont="1" applyFill="1"/>
    <xf numFmtId="0" fontId="36" fillId="0" borderId="0" xfId="0" applyFont="1"/>
    <xf numFmtId="0" fontId="40" fillId="2" borderId="0" xfId="0" applyFont="1" applyFill="1"/>
    <xf numFmtId="0" fontId="41" fillId="2" borderId="0" xfId="6" applyFont="1" applyFill="1" applyAlignment="1">
      <alignment horizontal="center" vertical="center"/>
    </xf>
    <xf numFmtId="0" fontId="41" fillId="2" borderId="0" xfId="6" applyFont="1" applyFill="1" applyAlignment="1">
      <alignment horizontal="left" vertical="top"/>
    </xf>
    <xf numFmtId="0" fontId="40" fillId="2" borderId="0" xfId="0" applyFont="1" applyFill="1" applyAlignment="1">
      <alignment wrapText="1"/>
    </xf>
    <xf numFmtId="0" fontId="41" fillId="2" borderId="45" xfId="6" applyFont="1" applyFill="1" applyBorder="1" applyAlignment="1">
      <alignment horizontal="center" vertical="center"/>
    </xf>
    <xf numFmtId="0" fontId="14" fillId="2" borderId="36" xfId="6" applyFont="1" applyFill="1" applyBorder="1" applyAlignment="1">
      <alignment vertical="center"/>
    </xf>
    <xf numFmtId="0" fontId="14" fillId="2" borderId="37" xfId="6" applyFont="1" applyFill="1" applyBorder="1" applyAlignment="1">
      <alignment horizontal="center" vertical="center"/>
    </xf>
    <xf numFmtId="0" fontId="23" fillId="2" borderId="0" xfId="6" applyFont="1" applyFill="1" applyAlignment="1">
      <alignment horizontal="left" vertical="top"/>
    </xf>
    <xf numFmtId="0" fontId="14" fillId="2" borderId="0" xfId="6" applyFont="1" applyFill="1" applyAlignment="1">
      <alignment horizontal="right" vertical="center"/>
    </xf>
    <xf numFmtId="0" fontId="14" fillId="2" borderId="0" xfId="6" applyFont="1" applyFill="1" applyAlignment="1">
      <alignment horizontal="center" vertical="center"/>
    </xf>
    <xf numFmtId="0" fontId="21" fillId="2" borderId="0" xfId="6" quotePrefix="1" applyFont="1" applyFill="1" applyAlignment="1">
      <alignment horizontal="center" vertical="center" wrapText="1"/>
    </xf>
    <xf numFmtId="0" fontId="21" fillId="2" borderId="0" xfId="6" applyFont="1" applyFill="1" applyAlignment="1">
      <alignment horizontal="center" vertical="center" wrapText="1"/>
    </xf>
    <xf numFmtId="0" fontId="14" fillId="2" borderId="0" xfId="6" applyFont="1" applyFill="1" applyAlignment="1">
      <alignment horizontal="center" vertical="center" wrapText="1"/>
    </xf>
    <xf numFmtId="0" fontId="42" fillId="2" borderId="0" xfId="6" applyFont="1" applyFill="1" applyAlignment="1">
      <alignment vertical="center"/>
    </xf>
    <xf numFmtId="0" fontId="42" fillId="2" borderId="0" xfId="6" applyFont="1" applyFill="1" applyAlignment="1">
      <alignment horizontal="center" vertical="center"/>
    </xf>
    <xf numFmtId="0" fontId="21" fillId="2" borderId="37" xfId="6" quotePrefix="1" applyFont="1" applyFill="1" applyBorder="1" applyAlignment="1">
      <alignment horizontal="center" vertical="center" wrapText="1"/>
    </xf>
    <xf numFmtId="0" fontId="21" fillId="2" borderId="37" xfId="6" applyFont="1" applyFill="1" applyBorder="1" applyAlignment="1">
      <alignment horizontal="center" vertical="center" wrapText="1"/>
    </xf>
    <xf numFmtId="0" fontId="43" fillId="2" borderId="0" xfId="0" applyFont="1" applyFill="1"/>
    <xf numFmtId="0" fontId="9" fillId="2" borderId="0" xfId="0" applyFont="1" applyFill="1" applyAlignment="1">
      <alignment horizontal="right"/>
    </xf>
    <xf numFmtId="0" fontId="9" fillId="0" borderId="0" xfId="0" applyFont="1" applyAlignment="1">
      <alignment horizontal="center"/>
    </xf>
    <xf numFmtId="3" fontId="44" fillId="2" borderId="0" xfId="6" applyNumberFormat="1" applyFont="1" applyFill="1" applyAlignment="1">
      <alignment horizontal="center" vertical="center" wrapText="1"/>
    </xf>
    <xf numFmtId="3" fontId="27" fillId="2" borderId="0" xfId="6" applyNumberFormat="1" applyFont="1" applyFill="1" applyAlignment="1">
      <alignment horizontal="center" vertical="center" wrapText="1"/>
    </xf>
    <xf numFmtId="0" fontId="27" fillId="2" borderId="0" xfId="6" applyFont="1" applyFill="1" applyAlignment="1">
      <alignment horizontal="center" vertical="center" wrapText="1"/>
    </xf>
    <xf numFmtId="0" fontId="14" fillId="2" borderId="0" xfId="0" applyFont="1" applyFill="1" applyAlignment="1">
      <alignment horizontal="left"/>
    </xf>
    <xf numFmtId="0" fontId="14" fillId="2" borderId="0" xfId="0" applyFont="1" applyFill="1" applyAlignment="1">
      <alignment horizontal="left" vertical="center" wrapText="1"/>
    </xf>
    <xf numFmtId="3" fontId="14" fillId="11" borderId="47" xfId="6" applyNumberFormat="1" applyFont="1" applyFill="1" applyBorder="1" applyAlignment="1">
      <alignment horizontal="center" vertical="center" wrapText="1"/>
    </xf>
    <xf numFmtId="0" fontId="45" fillId="5" borderId="37" xfId="6" applyFont="1" applyFill="1" applyBorder="1" applyAlignment="1">
      <alignment horizontal="left" vertical="center"/>
    </xf>
    <xf numFmtId="0" fontId="45" fillId="5" borderId="37" xfId="6" applyFont="1" applyFill="1" applyBorder="1" applyAlignment="1">
      <alignment horizontal="left" vertical="center" wrapText="1"/>
    </xf>
    <xf numFmtId="3" fontId="45" fillId="11" borderId="48" xfId="6" applyNumberFormat="1" applyFont="1" applyFill="1" applyBorder="1" applyAlignment="1">
      <alignment horizontal="center" vertical="center" wrapText="1"/>
    </xf>
    <xf numFmtId="0" fontId="21" fillId="2" borderId="0" xfId="6" quotePrefix="1" applyFont="1" applyFill="1" applyAlignment="1">
      <alignment horizontal="center" vertical="center"/>
    </xf>
    <xf numFmtId="0" fontId="45" fillId="11" borderId="48" xfId="6" applyFont="1" applyFill="1" applyBorder="1" applyAlignment="1">
      <alignment horizontal="center" vertical="center" wrapText="1"/>
    </xf>
    <xf numFmtId="0" fontId="45" fillId="5" borderId="40" xfId="6" applyFont="1" applyFill="1" applyBorder="1" applyAlignment="1">
      <alignment horizontal="left" vertical="center"/>
    </xf>
    <xf numFmtId="0" fontId="45" fillId="5" borderId="40" xfId="6" applyFont="1" applyFill="1" applyBorder="1" applyAlignment="1">
      <alignment horizontal="left" vertical="center" wrapText="1"/>
    </xf>
    <xf numFmtId="0" fontId="45" fillId="5" borderId="45" xfId="6" applyFont="1" applyFill="1" applyBorder="1" applyAlignment="1">
      <alignment horizontal="left" vertical="center"/>
    </xf>
    <xf numFmtId="0" fontId="45" fillId="5" borderId="45" xfId="6" applyFont="1" applyFill="1" applyBorder="1" applyAlignment="1">
      <alignment horizontal="left" vertical="center" wrapText="1"/>
    </xf>
    <xf numFmtId="0" fontId="45" fillId="2" borderId="0" xfId="6" applyFont="1" applyFill="1" applyAlignment="1">
      <alignment horizontal="left" vertical="center"/>
    </xf>
    <xf numFmtId="0" fontId="45" fillId="2" borderId="0" xfId="6" applyFont="1" applyFill="1" applyAlignment="1">
      <alignment horizontal="left" vertical="center" wrapText="1"/>
    </xf>
    <xf numFmtId="3" fontId="45" fillId="2" borderId="0" xfId="6" applyNumberFormat="1" applyFont="1" applyFill="1" applyAlignment="1">
      <alignment horizontal="center" vertical="center" wrapText="1"/>
    </xf>
    <xf numFmtId="165" fontId="27" fillId="2" borderId="0" xfId="6" applyNumberFormat="1" applyFont="1" applyFill="1" applyAlignment="1">
      <alignment horizontal="center" vertical="center" wrapText="1"/>
    </xf>
    <xf numFmtId="0" fontId="13" fillId="2" borderId="0" xfId="0" applyFont="1" applyFill="1"/>
    <xf numFmtId="0" fontId="45" fillId="11" borderId="37" xfId="6" applyFont="1" applyFill="1" applyBorder="1" applyAlignment="1">
      <alignment vertical="center" wrapText="1"/>
    </xf>
    <xf numFmtId="0" fontId="45" fillId="11" borderId="38" xfId="6" applyFont="1" applyFill="1" applyBorder="1" applyAlignment="1">
      <alignment vertical="center" wrapText="1"/>
    </xf>
    <xf numFmtId="3" fontId="45" fillId="11" borderId="37" xfId="6" applyNumberFormat="1" applyFont="1" applyFill="1" applyBorder="1" applyAlignment="1">
      <alignment vertical="center" wrapText="1"/>
    </xf>
    <xf numFmtId="3" fontId="45" fillId="11" borderId="38" xfId="6" applyNumberFormat="1" applyFont="1" applyFill="1" applyBorder="1" applyAlignment="1">
      <alignment vertical="center" wrapText="1"/>
    </xf>
    <xf numFmtId="3" fontId="45" fillId="11" borderId="37" xfId="6" quotePrefix="1" applyNumberFormat="1" applyFont="1" applyFill="1" applyBorder="1" applyAlignment="1">
      <alignment vertical="center" wrapText="1"/>
    </xf>
    <xf numFmtId="3" fontId="45" fillId="11" borderId="40" xfId="6" applyNumberFormat="1" applyFont="1" applyFill="1" applyBorder="1" applyAlignment="1">
      <alignment vertical="center" wrapText="1"/>
    </xf>
    <xf numFmtId="0" fontId="14" fillId="2" borderId="0" xfId="0" applyFont="1" applyFill="1" applyAlignment="1">
      <alignment horizontal="left" wrapText="1"/>
    </xf>
    <xf numFmtId="0" fontId="12" fillId="2" borderId="0" xfId="6" applyFont="1" applyFill="1" applyAlignment="1">
      <alignment horizontal="center" vertical="center" wrapText="1"/>
    </xf>
    <xf numFmtId="0" fontId="45" fillId="2" borderId="0" xfId="0" applyFont="1" applyFill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0" fontId="28" fillId="2" borderId="0" xfId="6" quotePrefix="1" applyFont="1" applyFill="1" applyAlignment="1">
      <alignment horizontal="center" vertical="center"/>
    </xf>
    <xf numFmtId="0" fontId="14" fillId="2" borderId="42" xfId="6" applyFont="1" applyFill="1" applyBorder="1" applyAlignment="1">
      <alignment horizontal="center" vertical="center" wrapText="1"/>
    </xf>
    <xf numFmtId="0" fontId="14" fillId="2" borderId="0" xfId="0" applyFont="1" applyFill="1" applyAlignment="1">
      <alignment wrapText="1"/>
    </xf>
    <xf numFmtId="0" fontId="23" fillId="2" borderId="39" xfId="6" applyFont="1" applyFill="1" applyBorder="1" applyAlignment="1">
      <alignment horizontal="center" vertical="center" wrapText="1"/>
    </xf>
    <xf numFmtId="0" fontId="23" fillId="2" borderId="40" xfId="6" applyFont="1" applyFill="1" applyBorder="1" applyAlignment="1">
      <alignment horizontal="center" vertical="center" wrapText="1"/>
    </xf>
    <xf numFmtId="0" fontId="23" fillId="2" borderId="41" xfId="6" applyFont="1" applyFill="1" applyBorder="1" applyAlignment="1">
      <alignment horizontal="center" vertical="center" wrapText="1"/>
    </xf>
    <xf numFmtId="0" fontId="46" fillId="2" borderId="0" xfId="0" applyFont="1" applyFill="1" applyAlignment="1">
      <alignment horizontal="center" vertical="center" wrapText="1"/>
    </xf>
    <xf numFmtId="3" fontId="27" fillId="2" borderId="48" xfId="6" applyNumberFormat="1" applyFont="1" applyFill="1" applyBorder="1" applyAlignment="1">
      <alignment horizontal="center" vertical="center" wrapText="1"/>
    </xf>
    <xf numFmtId="0" fontId="17" fillId="10" borderId="48" xfId="6" applyFont="1" applyFill="1" applyBorder="1" applyAlignment="1">
      <alignment horizontal="left" vertical="center" wrapText="1"/>
    </xf>
    <xf numFmtId="0" fontId="27" fillId="2" borderId="0" xfId="6" applyFont="1" applyFill="1" applyAlignment="1">
      <alignment horizontal="left" vertical="center" wrapText="1"/>
    </xf>
    <xf numFmtId="3" fontId="27" fillId="2" borderId="48" xfId="6" quotePrefix="1" applyNumberFormat="1" applyFont="1" applyFill="1" applyBorder="1" applyAlignment="1">
      <alignment horizontal="center" vertical="center" wrapText="1"/>
    </xf>
    <xf numFmtId="165" fontId="17" fillId="2" borderId="47" xfId="6" applyNumberFormat="1" applyFont="1" applyFill="1" applyBorder="1" applyAlignment="1">
      <alignment horizontal="center" vertical="center" wrapText="1"/>
    </xf>
    <xf numFmtId="0" fontId="17" fillId="2" borderId="48" xfId="6" applyFont="1" applyFill="1" applyBorder="1" applyAlignment="1">
      <alignment horizontal="center" vertical="center" wrapText="1"/>
    </xf>
    <xf numFmtId="0" fontId="17" fillId="2" borderId="0" xfId="6" applyFont="1" applyFill="1" applyAlignment="1">
      <alignment horizontal="center" vertical="center" wrapText="1"/>
    </xf>
    <xf numFmtId="0" fontId="23" fillId="2" borderId="49" xfId="6" applyFont="1" applyFill="1" applyBorder="1" applyAlignment="1">
      <alignment horizontal="center" vertical="center" wrapText="1"/>
    </xf>
    <xf numFmtId="0" fontId="27" fillId="2" borderId="0" xfId="6" applyFont="1" applyFill="1" applyAlignment="1">
      <alignment horizontal="center" vertical="center"/>
    </xf>
    <xf numFmtId="0" fontId="17" fillId="2" borderId="37" xfId="6" applyFont="1" applyFill="1" applyBorder="1" applyAlignment="1">
      <alignment horizontal="left" vertical="center" wrapText="1"/>
    </xf>
    <xf numFmtId="3" fontId="17" fillId="2" borderId="46" xfId="6" applyNumberFormat="1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left" wrapText="1"/>
    </xf>
    <xf numFmtId="0" fontId="17" fillId="2" borderId="0" xfId="0" applyFont="1" applyFill="1" applyAlignment="1">
      <alignment horizontal="center" vertical="center" wrapText="1"/>
    </xf>
    <xf numFmtId="0" fontId="17" fillId="2" borderId="0" xfId="6" applyFont="1" applyFill="1" applyAlignment="1">
      <alignment vertical="center"/>
    </xf>
    <xf numFmtId="0" fontId="27" fillId="2" borderId="0" xfId="6" applyFont="1" applyFill="1" applyAlignment="1">
      <alignment vertical="center"/>
    </xf>
    <xf numFmtId="0" fontId="17" fillId="2" borderId="48" xfId="6" applyFont="1" applyFill="1" applyBorder="1" applyAlignment="1">
      <alignment horizontal="left" vertical="center" wrapText="1"/>
    </xf>
    <xf numFmtId="0" fontId="14" fillId="2" borderId="0" xfId="0" applyFont="1" applyFill="1" applyAlignment="1">
      <alignment horizontal="center" vertical="center" wrapText="1"/>
    </xf>
    <xf numFmtId="0" fontId="17" fillId="2" borderId="39" xfId="6" applyFont="1" applyFill="1" applyBorder="1" applyAlignment="1">
      <alignment horizontal="center" vertical="center" wrapText="1"/>
    </xf>
    <xf numFmtId="0" fontId="47" fillId="2" borderId="0" xfId="0" applyFont="1" applyFill="1" applyAlignment="1">
      <alignment horizontal="left" wrapText="1"/>
    </xf>
    <xf numFmtId="0" fontId="17" fillId="2" borderId="44" xfId="6" applyFont="1" applyFill="1" applyBorder="1" applyAlignment="1">
      <alignment horizontal="center" vertical="center" wrapText="1"/>
    </xf>
    <xf numFmtId="0" fontId="17" fillId="2" borderId="36" xfId="6" applyFont="1" applyFill="1" applyBorder="1" applyAlignment="1">
      <alignment horizontal="center" vertical="center" wrapText="1"/>
    </xf>
    <xf numFmtId="49" fontId="18" fillId="2" borderId="0" xfId="6" applyNumberFormat="1" applyFont="1" applyFill="1" applyAlignment="1">
      <alignment horizontal="left" vertical="center"/>
    </xf>
    <xf numFmtId="0" fontId="18" fillId="2" borderId="0" xfId="6" applyFont="1" applyFill="1" applyAlignment="1">
      <alignment horizontal="center" vertical="center"/>
    </xf>
    <xf numFmtId="0" fontId="18" fillId="2" borderId="0" xfId="6" applyFont="1" applyFill="1" applyAlignment="1">
      <alignment vertical="center"/>
    </xf>
    <xf numFmtId="0" fontId="28" fillId="2" borderId="0" xfId="6" applyFont="1" applyFill="1" applyAlignment="1">
      <alignment vertical="center"/>
    </xf>
    <xf numFmtId="0" fontId="28" fillId="2" borderId="0" xfId="6" applyFont="1" applyFill="1" applyAlignment="1">
      <alignment horizontal="center" vertical="center"/>
    </xf>
    <xf numFmtId="0" fontId="29" fillId="2" borderId="0" xfId="4" applyFont="1" applyFill="1" applyAlignment="1">
      <alignment horizontal="left"/>
    </xf>
    <xf numFmtId="0" fontId="32" fillId="2" borderId="0" xfId="4" applyFont="1" applyFill="1"/>
    <xf numFmtId="0" fontId="27" fillId="0" borderId="0" xfId="4" applyFont="1"/>
    <xf numFmtId="49" fontId="11" fillId="2" borderId="7" xfId="5" applyNumberFormat="1" applyFont="1" applyFill="1" applyBorder="1" applyAlignment="1">
      <alignment horizontal="center" vertical="center"/>
    </xf>
    <xf numFmtId="49" fontId="11" fillId="2" borderId="16" xfId="5" applyNumberFormat="1" applyFont="1" applyFill="1" applyBorder="1" applyAlignment="1">
      <alignment horizontal="center" vertical="center"/>
    </xf>
    <xf numFmtId="49" fontId="11" fillId="2" borderId="8" xfId="5" applyNumberFormat="1" applyFont="1" applyFill="1" applyBorder="1" applyAlignment="1">
      <alignment horizontal="center" vertical="center"/>
    </xf>
    <xf numFmtId="49" fontId="11" fillId="2" borderId="8" xfId="5" applyNumberFormat="1" applyFont="1" applyFill="1" applyBorder="1" applyAlignment="1">
      <alignment horizontal="center" vertical="center" wrapText="1"/>
    </xf>
    <xf numFmtId="49" fontId="11" fillId="2" borderId="14" xfId="5" applyNumberFormat="1" applyFont="1" applyFill="1" applyBorder="1" applyAlignment="1">
      <alignment horizontal="center" vertical="center" wrapText="1"/>
    </xf>
    <xf numFmtId="49" fontId="11" fillId="2" borderId="0" xfId="5" applyNumberFormat="1" applyFont="1" applyFill="1" applyAlignment="1">
      <alignment horizontal="center" vertical="center" wrapText="1"/>
    </xf>
    <xf numFmtId="49" fontId="11" fillId="2" borderId="10" xfId="5" applyNumberFormat="1" applyFont="1" applyFill="1" applyBorder="1" applyAlignment="1">
      <alignment horizontal="center" vertical="center" wrapText="1"/>
    </xf>
    <xf numFmtId="49" fontId="32" fillId="2" borderId="9" xfId="5" applyNumberFormat="1" applyFont="1" applyFill="1" applyBorder="1" applyAlignment="1">
      <alignment horizontal="center" vertical="center"/>
    </xf>
    <xf numFmtId="49" fontId="11" fillId="2" borderId="0" xfId="5" applyNumberFormat="1" applyFont="1" applyFill="1" applyAlignment="1">
      <alignment horizontal="center" vertical="center"/>
    </xf>
    <xf numFmtId="49" fontId="11" fillId="2" borderId="12" xfId="5" applyNumberFormat="1" applyFont="1" applyFill="1" applyBorder="1" applyAlignment="1">
      <alignment horizontal="center" vertical="center"/>
    </xf>
    <xf numFmtId="49" fontId="12" fillId="2" borderId="0" xfId="5" applyNumberFormat="1" applyFont="1" applyFill="1" applyAlignment="1">
      <alignment horizontal="center" vertical="center"/>
    </xf>
    <xf numFmtId="49" fontId="50" fillId="2" borderId="0" xfId="5" applyNumberFormat="1" applyFont="1" applyFill="1" applyAlignment="1">
      <alignment horizontal="center" vertical="center"/>
    </xf>
    <xf numFmtId="0" fontId="11" fillId="2" borderId="0" xfId="5" applyFont="1" applyFill="1" applyAlignment="1">
      <alignment horizontal="center" vertical="center" textRotation="90"/>
    </xf>
    <xf numFmtId="49" fontId="11" fillId="2" borderId="52" xfId="5" applyNumberFormat="1" applyFont="1" applyFill="1" applyBorder="1" applyAlignment="1">
      <alignment horizontal="center" vertical="center"/>
    </xf>
    <xf numFmtId="0" fontId="11" fillId="2" borderId="53" xfId="5" applyFont="1" applyFill="1" applyBorder="1" applyAlignment="1">
      <alignment horizontal="center" vertical="center" textRotation="90"/>
    </xf>
    <xf numFmtId="49" fontId="11" fillId="2" borderId="53" xfId="5" applyNumberFormat="1" applyFont="1" applyFill="1" applyBorder="1" applyAlignment="1">
      <alignment horizontal="center" vertical="center"/>
    </xf>
    <xf numFmtId="49" fontId="11" fillId="4" borderId="53" xfId="5" applyNumberFormat="1" applyFont="1" applyFill="1" applyBorder="1" applyAlignment="1">
      <alignment horizontal="center" vertical="center"/>
    </xf>
    <xf numFmtId="0" fontId="31" fillId="2" borderId="53" xfId="5" applyFont="1" applyFill="1" applyBorder="1" applyAlignment="1">
      <alignment horizontal="center" vertical="center" wrapText="1"/>
    </xf>
    <xf numFmtId="0" fontId="31" fillId="4" borderId="53" xfId="5" applyFont="1" applyFill="1" applyBorder="1" applyAlignment="1">
      <alignment horizontal="center" wrapText="1"/>
    </xf>
    <xf numFmtId="0" fontId="31" fillId="4" borderId="53" xfId="5" applyFont="1" applyFill="1" applyBorder="1" applyAlignment="1">
      <alignment horizontal="center" vertical="center" wrapText="1"/>
    </xf>
    <xf numFmtId="3" fontId="11" fillId="2" borderId="54" xfId="5" applyNumberFormat="1" applyFont="1" applyFill="1" applyBorder="1" applyAlignment="1">
      <alignment horizontal="center" vertical="center" wrapText="1"/>
    </xf>
    <xf numFmtId="3" fontId="11" fillId="2" borderId="0" xfId="5" applyNumberFormat="1" applyFont="1" applyFill="1" applyAlignment="1">
      <alignment horizontal="center" vertical="center" wrapText="1"/>
    </xf>
    <xf numFmtId="3" fontId="51" fillId="4" borderId="0" xfId="5" applyNumberFormat="1" applyFont="1" applyFill="1" applyAlignment="1">
      <alignment horizontal="center" vertical="center" wrapText="1"/>
    </xf>
    <xf numFmtId="3" fontId="32" fillId="2" borderId="60" xfId="5" applyNumberFormat="1" applyFont="1" applyFill="1" applyBorder="1" applyAlignment="1">
      <alignment horizontal="center" vertical="center" wrapText="1"/>
    </xf>
    <xf numFmtId="49" fontId="11" fillId="2" borderId="55" xfId="5" applyNumberFormat="1" applyFont="1" applyFill="1" applyBorder="1" applyAlignment="1">
      <alignment horizontal="center" vertical="center"/>
    </xf>
    <xf numFmtId="0" fontId="11" fillId="2" borderId="2" xfId="5" applyFont="1" applyFill="1" applyBorder="1" applyAlignment="1">
      <alignment horizontal="center" vertical="center" textRotation="90"/>
    </xf>
    <xf numFmtId="49" fontId="11" fillId="2" borderId="2" xfId="5" applyNumberFormat="1" applyFont="1" applyFill="1" applyBorder="1" applyAlignment="1">
      <alignment horizontal="center" vertical="center"/>
    </xf>
    <xf numFmtId="49" fontId="11" fillId="4" borderId="2" xfId="5" applyNumberFormat="1" applyFont="1" applyFill="1" applyBorder="1" applyAlignment="1">
      <alignment horizontal="center" vertical="center"/>
    </xf>
    <xf numFmtId="0" fontId="31" fillId="2" borderId="2" xfId="5" applyFont="1" applyFill="1" applyBorder="1" applyAlignment="1">
      <alignment horizontal="center" vertical="center" wrapText="1"/>
    </xf>
    <xf numFmtId="0" fontId="31" fillId="4" borderId="2" xfId="5" applyFont="1" applyFill="1" applyBorder="1" applyAlignment="1">
      <alignment horizontal="center" wrapText="1"/>
    </xf>
    <xf numFmtId="0" fontId="31" fillId="4" borderId="2" xfId="5" applyFont="1" applyFill="1" applyBorder="1" applyAlignment="1">
      <alignment horizontal="center" vertical="center" wrapText="1"/>
    </xf>
    <xf numFmtId="3" fontId="11" fillId="2" borderId="56" xfId="5" applyNumberFormat="1" applyFont="1" applyFill="1" applyBorder="1" applyAlignment="1">
      <alignment horizontal="center" vertical="center" wrapText="1"/>
    </xf>
    <xf numFmtId="3" fontId="32" fillId="2" borderId="61" xfId="5" applyNumberFormat="1" applyFont="1" applyFill="1" applyBorder="1" applyAlignment="1">
      <alignment horizontal="center" vertical="center" wrapText="1"/>
    </xf>
    <xf numFmtId="49" fontId="11" fillId="2" borderId="57" xfId="5" applyNumberFormat="1" applyFont="1" applyFill="1" applyBorder="1" applyAlignment="1">
      <alignment horizontal="center" vertical="center"/>
    </xf>
    <xf numFmtId="0" fontId="11" fillId="2" borderId="58" xfId="5" applyFont="1" applyFill="1" applyBorder="1" applyAlignment="1">
      <alignment horizontal="center" vertical="center" textRotation="90"/>
    </xf>
    <xf numFmtId="49" fontId="11" fillId="2" borderId="58" xfId="5" applyNumberFormat="1" applyFont="1" applyFill="1" applyBorder="1" applyAlignment="1">
      <alignment horizontal="center" vertical="center"/>
    </xf>
    <xf numFmtId="49" fontId="11" fillId="4" borderId="58" xfId="5" applyNumberFormat="1" applyFont="1" applyFill="1" applyBorder="1" applyAlignment="1">
      <alignment horizontal="center" vertical="center"/>
    </xf>
    <xf numFmtId="0" fontId="31" fillId="2" borderId="58" xfId="5" applyFont="1" applyFill="1" applyBorder="1" applyAlignment="1">
      <alignment horizontal="center" vertical="center" wrapText="1"/>
    </xf>
    <xf numFmtId="0" fontId="31" fillId="4" borderId="58" xfId="5" applyFont="1" applyFill="1" applyBorder="1" applyAlignment="1">
      <alignment horizontal="center" wrapText="1"/>
    </xf>
    <xf numFmtId="0" fontId="31" fillId="4" borderId="58" xfId="5" applyFont="1" applyFill="1" applyBorder="1" applyAlignment="1">
      <alignment horizontal="center" vertical="center" wrapText="1"/>
    </xf>
    <xf numFmtId="3" fontId="11" fillId="2" borderId="59" xfId="5" applyNumberFormat="1" applyFont="1" applyFill="1" applyBorder="1" applyAlignment="1">
      <alignment horizontal="center" vertical="center" wrapText="1"/>
    </xf>
    <xf numFmtId="3" fontId="32" fillId="2" borderId="62" xfId="5" applyNumberFormat="1" applyFont="1" applyFill="1" applyBorder="1" applyAlignment="1">
      <alignment horizontal="center" vertical="center" wrapText="1"/>
    </xf>
    <xf numFmtId="0" fontId="34" fillId="2" borderId="0" xfId="5" applyFont="1" applyFill="1" applyAlignment="1">
      <alignment horizontal="center" vertical="center" textRotation="90"/>
    </xf>
    <xf numFmtId="49" fontId="11" fillId="4" borderId="0" xfId="5" applyNumberFormat="1" applyFont="1" applyFill="1" applyAlignment="1">
      <alignment horizontal="center" vertical="center"/>
    </xf>
    <xf numFmtId="0" fontId="31" fillId="2" borderId="0" xfId="5" applyFont="1" applyFill="1" applyAlignment="1">
      <alignment horizontal="center" vertical="center" wrapText="1"/>
    </xf>
    <xf numFmtId="0" fontId="31" fillId="4" borderId="0" xfId="5" applyFont="1" applyFill="1" applyAlignment="1">
      <alignment horizontal="center" wrapText="1"/>
    </xf>
    <xf numFmtId="0" fontId="31" fillId="4" borderId="0" xfId="5" applyFont="1" applyFill="1" applyAlignment="1">
      <alignment horizontal="center" vertical="center" wrapText="1"/>
    </xf>
    <xf numFmtId="3" fontId="11" fillId="2" borderId="12" xfId="5" applyNumberFormat="1" applyFont="1" applyFill="1" applyBorder="1" applyAlignment="1">
      <alignment horizontal="center" vertical="center" wrapText="1"/>
    </xf>
    <xf numFmtId="3" fontId="32" fillId="2" borderId="8" xfId="5" applyNumberFormat="1" applyFont="1" applyFill="1" applyBorder="1" applyAlignment="1">
      <alignment horizontal="center" vertical="center" wrapText="1"/>
    </xf>
    <xf numFmtId="3" fontId="51" fillId="4" borderId="10" xfId="5" applyNumberFormat="1" applyFont="1" applyFill="1" applyBorder="1" applyAlignment="1">
      <alignment horizontal="center" vertical="center" wrapText="1"/>
    </xf>
    <xf numFmtId="0" fontId="27" fillId="2" borderId="14" xfId="4" applyFont="1" applyFill="1" applyBorder="1"/>
    <xf numFmtId="0" fontId="34" fillId="2" borderId="12" xfId="5" applyFont="1" applyFill="1" applyBorder="1" applyAlignment="1">
      <alignment vertical="center" textRotation="90"/>
    </xf>
    <xf numFmtId="3" fontId="32" fillId="2" borderId="0" xfId="5" applyNumberFormat="1" applyFont="1" applyFill="1" applyAlignment="1">
      <alignment horizontal="center" vertical="center" wrapText="1"/>
    </xf>
    <xf numFmtId="0" fontId="34" fillId="2" borderId="0" xfId="5" applyFont="1" applyFill="1" applyAlignment="1">
      <alignment vertical="center" textRotation="90"/>
    </xf>
    <xf numFmtId="0" fontId="27" fillId="2" borderId="0" xfId="5" applyFont="1" applyFill="1" applyAlignment="1">
      <alignment horizontal="left" vertical="top" wrapText="1"/>
    </xf>
    <xf numFmtId="0" fontId="21" fillId="2" borderId="0" xfId="4" applyFont="1" applyFill="1" applyAlignment="1">
      <alignment horizontal="left" vertical="top" wrapText="1"/>
    </xf>
    <xf numFmtId="0" fontId="52" fillId="0" borderId="0" xfId="1" applyFont="1" applyProtection="1">
      <protection hidden="1"/>
    </xf>
    <xf numFmtId="0" fontId="31" fillId="0" borderId="0" xfId="1" applyFont="1" applyProtection="1">
      <protection hidden="1"/>
    </xf>
    <xf numFmtId="0" fontId="31" fillId="0" borderId="0" xfId="1" applyFont="1" applyAlignment="1" applyProtection="1">
      <alignment horizontal="center"/>
      <protection hidden="1"/>
    </xf>
    <xf numFmtId="0" fontId="11" fillId="0" borderId="0" xfId="1" applyFont="1" applyProtection="1">
      <protection hidden="1"/>
    </xf>
    <xf numFmtId="0" fontId="52" fillId="0" borderId="0" xfId="1" applyFont="1" applyAlignment="1" applyProtection="1">
      <alignment horizontal="center" vertical="center" wrapText="1"/>
      <protection hidden="1"/>
    </xf>
    <xf numFmtId="0" fontId="38" fillId="0" borderId="0" xfId="1" applyFont="1" applyAlignment="1" applyProtection="1">
      <alignment horizontal="center" vertical="center" wrapText="1"/>
      <protection hidden="1"/>
    </xf>
    <xf numFmtId="0" fontId="30" fillId="0" borderId="0" xfId="1" applyFont="1" applyAlignment="1" applyProtection="1">
      <alignment horizontal="left" vertical="center"/>
      <protection hidden="1"/>
    </xf>
    <xf numFmtId="0" fontId="54" fillId="0" borderId="0" xfId="1" applyFont="1" applyAlignment="1" applyProtection="1">
      <alignment horizontal="left" vertical="center"/>
      <protection hidden="1"/>
    </xf>
    <xf numFmtId="0" fontId="55" fillId="0" borderId="0" xfId="2" applyFont="1" applyAlignment="1">
      <alignment vertical="center"/>
    </xf>
    <xf numFmtId="0" fontId="21" fillId="0" borderId="0" xfId="2" applyFont="1" applyAlignment="1">
      <alignment vertical="center"/>
    </xf>
    <xf numFmtId="0" fontId="56" fillId="0" borderId="0" xfId="1" applyFont="1" applyAlignment="1" applyProtection="1">
      <alignment horizontal="center" vertical="center"/>
      <protection hidden="1"/>
    </xf>
    <xf numFmtId="0" fontId="57" fillId="0" borderId="0" xfId="2" applyFont="1" applyAlignment="1">
      <alignment horizontal="center"/>
    </xf>
    <xf numFmtId="0" fontId="58" fillId="0" borderId="0" xfId="2" applyFont="1" applyAlignment="1">
      <alignment horizontal="center"/>
    </xf>
    <xf numFmtId="0" fontId="52" fillId="0" borderId="0" xfId="2" applyFont="1"/>
    <xf numFmtId="0" fontId="21" fillId="0" borderId="0" xfId="2" applyFont="1"/>
    <xf numFmtId="0" fontId="56" fillId="0" borderId="0" xfId="1" applyFont="1" applyAlignment="1" applyProtection="1">
      <alignment horizontal="right" vertical="center"/>
      <protection hidden="1"/>
    </xf>
    <xf numFmtId="0" fontId="21" fillId="0" borderId="0" xfId="2" applyFont="1" applyAlignment="1">
      <alignment horizontal="right"/>
    </xf>
    <xf numFmtId="0" fontId="52" fillId="0" borderId="0" xfId="2" applyFont="1" applyAlignment="1">
      <alignment horizontal="right"/>
    </xf>
    <xf numFmtId="0" fontId="59" fillId="2" borderId="0" xfId="1" applyFont="1" applyFill="1" applyAlignment="1" applyProtection="1">
      <alignment horizontal="left"/>
      <protection hidden="1"/>
    </xf>
    <xf numFmtId="0" fontId="60" fillId="0" borderId="0" xfId="1" applyFont="1" applyAlignment="1" applyProtection="1">
      <alignment horizontal="left"/>
      <protection hidden="1"/>
    </xf>
    <xf numFmtId="0" fontId="61" fillId="0" borderId="0" xfId="1" applyFont="1" applyAlignment="1" applyProtection="1">
      <alignment vertical="center"/>
      <protection hidden="1"/>
    </xf>
    <xf numFmtId="0" fontId="49" fillId="3" borderId="1" xfId="1" applyFont="1" applyFill="1" applyBorder="1" applyAlignment="1" applyProtection="1">
      <alignment horizontal="center" vertical="center" wrapText="1"/>
      <protection hidden="1"/>
    </xf>
    <xf numFmtId="0" fontId="49" fillId="3" borderId="2" xfId="1" applyFont="1" applyFill="1" applyBorder="1" applyAlignment="1" applyProtection="1">
      <alignment horizontal="center" vertical="center" wrapText="1"/>
      <protection hidden="1"/>
    </xf>
    <xf numFmtId="0" fontId="62" fillId="3" borderId="2" xfId="1" applyFont="1" applyFill="1" applyBorder="1" applyAlignment="1" applyProtection="1">
      <alignment horizontal="center" vertical="center" wrapText="1"/>
      <protection hidden="1"/>
    </xf>
    <xf numFmtId="0" fontId="52" fillId="0" borderId="3" xfId="1" applyFont="1" applyBorder="1" applyAlignment="1" applyProtection="1">
      <alignment horizontal="center"/>
      <protection hidden="1"/>
    </xf>
    <xf numFmtId="0" fontId="38" fillId="0" borderId="0" xfId="1" applyFont="1" applyAlignment="1" applyProtection="1">
      <alignment horizontal="center"/>
      <protection hidden="1"/>
    </xf>
    <xf numFmtId="164" fontId="38" fillId="0" borderId="0" xfId="1" applyNumberFormat="1" applyFont="1" applyAlignment="1" applyProtection="1">
      <alignment horizontal="center"/>
      <protection hidden="1"/>
    </xf>
    <xf numFmtId="164" fontId="37" fillId="0" borderId="0" xfId="1" applyNumberFormat="1" applyFont="1" applyAlignment="1" applyProtection="1">
      <alignment horizontal="center"/>
      <protection hidden="1"/>
    </xf>
    <xf numFmtId="164" fontId="34" fillId="2" borderId="0" xfId="1" applyNumberFormat="1" applyFont="1" applyFill="1" applyAlignment="1" applyProtection="1">
      <alignment horizontal="center"/>
      <protection hidden="1"/>
    </xf>
    <xf numFmtId="0" fontId="64" fillId="0" borderId="0" xfId="1" applyFont="1" applyProtection="1">
      <protection hidden="1"/>
    </xf>
    <xf numFmtId="0" fontId="59" fillId="0" borderId="4" xfId="1" applyFont="1" applyBorder="1" applyAlignment="1" applyProtection="1">
      <alignment horizontal="center"/>
      <protection hidden="1"/>
    </xf>
    <xf numFmtId="0" fontId="59" fillId="0" borderId="5" xfId="1" applyFont="1" applyBorder="1" applyAlignment="1" applyProtection="1">
      <alignment horizontal="center"/>
      <protection hidden="1"/>
    </xf>
    <xf numFmtId="0" fontId="59" fillId="0" borderId="5" xfId="1" applyFont="1" applyBorder="1" applyAlignment="1" applyProtection="1">
      <alignment horizontal="right"/>
      <protection hidden="1"/>
    </xf>
    <xf numFmtId="164" fontId="59" fillId="0" borderId="5" xfId="1" applyNumberFormat="1" applyFont="1" applyBorder="1" applyAlignment="1" applyProtection="1">
      <alignment horizontal="center"/>
      <protection hidden="1"/>
    </xf>
    <xf numFmtId="164" fontId="65" fillId="2" borderId="5" xfId="1" applyNumberFormat="1" applyFont="1" applyFill="1" applyBorder="1" applyAlignment="1" applyProtection="1">
      <alignment horizontal="center"/>
      <protection hidden="1"/>
    </xf>
    <xf numFmtId="164" fontId="65" fillId="3" borderId="5" xfId="1" applyNumberFormat="1" applyFont="1" applyFill="1" applyBorder="1" applyAlignment="1" applyProtection="1">
      <alignment horizontal="center"/>
      <protection hidden="1"/>
    </xf>
    <xf numFmtId="3" fontId="64" fillId="0" borderId="0" xfId="1" applyNumberFormat="1" applyFont="1" applyProtection="1">
      <protection hidden="1"/>
    </xf>
    <xf numFmtId="164" fontId="64" fillId="0" borderId="0" xfId="1" applyNumberFormat="1" applyFont="1" applyProtection="1">
      <protection hidden="1"/>
    </xf>
    <xf numFmtId="0" fontId="59" fillId="0" borderId="0" xfId="1" applyFont="1" applyProtection="1">
      <protection hidden="1"/>
    </xf>
    <xf numFmtId="164" fontId="65" fillId="3" borderId="5" xfId="1" applyNumberFormat="1" applyFont="1" applyFill="1" applyBorder="1" applyAlignment="1" applyProtection="1">
      <alignment horizontal="center" vertical="center"/>
      <protection hidden="1"/>
    </xf>
    <xf numFmtId="0" fontId="59" fillId="0" borderId="3" xfId="1" applyFont="1" applyBorder="1" applyAlignment="1" applyProtection="1">
      <alignment horizontal="center"/>
      <protection hidden="1"/>
    </xf>
    <xf numFmtId="0" fontId="59" fillId="0" borderId="0" xfId="1" applyFont="1" applyAlignment="1" applyProtection="1">
      <alignment horizontal="center"/>
      <protection hidden="1"/>
    </xf>
    <xf numFmtId="164" fontId="59" fillId="0" borderId="0" xfId="1" applyNumberFormat="1" applyFont="1" applyAlignment="1" applyProtection="1">
      <alignment horizontal="center"/>
      <protection hidden="1"/>
    </xf>
    <xf numFmtId="164" fontId="65" fillId="2" borderId="0" xfId="1" applyNumberFormat="1" applyFont="1" applyFill="1" applyAlignment="1" applyProtection="1">
      <alignment horizontal="center"/>
      <protection hidden="1"/>
    </xf>
    <xf numFmtId="0" fontId="66" fillId="0" borderId="0" xfId="1" applyFont="1" applyProtection="1">
      <protection hidden="1"/>
    </xf>
    <xf numFmtId="0" fontId="34" fillId="0" borderId="0" xfId="1" applyFont="1" applyProtection="1">
      <protection hidden="1"/>
    </xf>
    <xf numFmtId="0" fontId="68" fillId="0" borderId="0" xfId="1" applyFont="1" applyProtection="1">
      <protection hidden="1"/>
    </xf>
    <xf numFmtId="16" fontId="31" fillId="2" borderId="53" xfId="5" quotePrefix="1" applyNumberFormat="1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left"/>
    </xf>
    <xf numFmtId="0" fontId="37" fillId="0" borderId="0" xfId="2" applyFont="1" applyAlignment="1">
      <alignment horizontal="center" wrapText="1"/>
    </xf>
    <xf numFmtId="0" fontId="48" fillId="2" borderId="0" xfId="4" applyFont="1" applyFill="1" applyAlignment="1">
      <alignment wrapText="1"/>
    </xf>
    <xf numFmtId="0" fontId="74" fillId="2" borderId="0" xfId="0" applyFont="1" applyFill="1" applyAlignment="1">
      <alignment horizontal="left" vertical="center"/>
    </xf>
    <xf numFmtId="0" fontId="75" fillId="2" borderId="39" xfId="6" applyFont="1" applyFill="1" applyBorder="1" applyAlignment="1">
      <alignment horizontal="left" vertical="center"/>
    </xf>
    <xf numFmtId="0" fontId="76" fillId="2" borderId="0" xfId="6" applyFont="1" applyFill="1" applyAlignment="1">
      <alignment horizontal="left" vertical="center"/>
    </xf>
    <xf numFmtId="0" fontId="77" fillId="2" borderId="0" xfId="0" applyFont="1" applyFill="1"/>
    <xf numFmtId="0" fontId="33" fillId="0" borderId="0" xfId="1" applyFont="1" applyAlignment="1" applyProtection="1">
      <alignment horizontal="left" vertical="top" wrapText="1"/>
      <protection hidden="1"/>
    </xf>
    <xf numFmtId="0" fontId="67" fillId="0" borderId="0" xfId="3" applyFont="1" applyAlignment="1">
      <alignment horizontal="left" wrapText="1"/>
    </xf>
    <xf numFmtId="0" fontId="53" fillId="0" borderId="0" xfId="1" applyFont="1" applyAlignment="1" applyProtection="1">
      <alignment horizontal="center" vertical="top" wrapText="1"/>
      <protection hidden="1"/>
    </xf>
    <xf numFmtId="0" fontId="21" fillId="0" borderId="0" xfId="2" applyFont="1" applyAlignment="1">
      <alignment wrapText="1"/>
    </xf>
    <xf numFmtId="0" fontId="37" fillId="0" borderId="0" xfId="2" applyFont="1" applyAlignment="1">
      <alignment horizontal="center" wrapText="1"/>
    </xf>
    <xf numFmtId="0" fontId="49" fillId="3" borderId="1" xfId="1" applyFont="1" applyFill="1" applyBorder="1" applyAlignment="1" applyProtection="1">
      <alignment horizontal="left" vertical="center" wrapText="1"/>
      <protection hidden="1"/>
    </xf>
    <xf numFmtId="0" fontId="49" fillId="3" borderId="2" xfId="1" applyFont="1" applyFill="1" applyBorder="1" applyAlignment="1" applyProtection="1">
      <alignment horizontal="left" vertical="center" wrapText="1"/>
      <protection hidden="1"/>
    </xf>
    <xf numFmtId="0" fontId="59" fillId="0" borderId="6" xfId="1" applyFont="1" applyBorder="1" applyAlignment="1" applyProtection="1">
      <alignment horizontal="left" vertical="center" wrapText="1"/>
      <protection hidden="1"/>
    </xf>
    <xf numFmtId="0" fontId="6" fillId="2" borderId="0" xfId="5" applyFont="1" applyFill="1" applyAlignment="1">
      <alignment horizontal="center" wrapText="1"/>
    </xf>
    <xf numFmtId="0" fontId="9" fillId="2" borderId="0" xfId="0" applyFont="1" applyFill="1" applyAlignment="1">
      <alignment horizontal="center" vertical="top" wrapText="1"/>
    </xf>
    <xf numFmtId="0" fontId="71" fillId="2" borderId="0" xfId="0" applyFont="1" applyFill="1" applyAlignment="1">
      <alignment horizontal="center"/>
    </xf>
    <xf numFmtId="0" fontId="72" fillId="2" borderId="0" xfId="0" applyFont="1" applyFill="1" applyAlignment="1">
      <alignment horizontal="center" vertical="center"/>
    </xf>
    <xf numFmtId="0" fontId="69" fillId="2" borderId="0" xfId="4" applyFont="1" applyFill="1" applyAlignment="1">
      <alignment horizontal="right" wrapText="1"/>
    </xf>
    <xf numFmtId="0" fontId="34" fillId="2" borderId="13" xfId="5" applyFont="1" applyFill="1" applyBorder="1" applyAlignment="1">
      <alignment horizontal="center" vertical="center" textRotation="90"/>
    </xf>
    <xf numFmtId="0" fontId="34" fillId="2" borderId="16" xfId="5" applyFont="1" applyFill="1" applyBorder="1" applyAlignment="1">
      <alignment horizontal="center" vertical="center" textRotation="90"/>
    </xf>
    <xf numFmtId="0" fontId="34" fillId="2" borderId="20" xfId="5" applyFont="1" applyFill="1" applyBorder="1" applyAlignment="1">
      <alignment horizontal="center" vertical="center" textRotation="90"/>
    </xf>
    <xf numFmtId="0" fontId="34" fillId="2" borderId="13" xfId="5" applyFont="1" applyFill="1" applyBorder="1" applyAlignment="1">
      <alignment horizontal="center" vertical="center" textRotation="90" wrapText="1"/>
    </xf>
    <xf numFmtId="0" fontId="34" fillId="2" borderId="16" xfId="5" applyFont="1" applyFill="1" applyBorder="1" applyAlignment="1">
      <alignment horizontal="center" vertical="center" textRotation="90" wrapText="1"/>
    </xf>
    <xf numFmtId="0" fontId="34" fillId="2" borderId="20" xfId="5" applyFont="1" applyFill="1" applyBorder="1" applyAlignment="1">
      <alignment horizontal="center" vertical="center" textRotation="90" wrapText="1"/>
    </xf>
    <xf numFmtId="0" fontId="21" fillId="2" borderId="0" xfId="5" applyFont="1" applyFill="1" applyAlignment="1">
      <alignment horizontal="center" vertical="top" wrapText="1"/>
    </xf>
    <xf numFmtId="0" fontId="21" fillId="2" borderId="0" xfId="4" applyFont="1" applyFill="1" applyAlignment="1">
      <alignment horizontal="center" vertical="top" wrapText="1"/>
    </xf>
    <xf numFmtId="49" fontId="11" fillId="5" borderId="0" xfId="6" quotePrefix="1" applyNumberFormat="1" applyFont="1" applyFill="1" applyAlignment="1">
      <alignment horizontal="center" vertical="center"/>
    </xf>
    <xf numFmtId="49" fontId="17" fillId="2" borderId="40" xfId="0" quotePrefix="1" applyNumberFormat="1" applyFont="1" applyFill="1" applyBorder="1" applyAlignment="1">
      <alignment vertical="center" wrapText="1"/>
    </xf>
    <xf numFmtId="49" fontId="17" fillId="2" borderId="41" xfId="0" quotePrefix="1" applyNumberFormat="1" applyFont="1" applyFill="1" applyBorder="1" applyAlignment="1">
      <alignment vertical="center" wrapText="1"/>
    </xf>
    <xf numFmtId="49" fontId="17" fillId="2" borderId="0" xfId="0" quotePrefix="1" applyNumberFormat="1" applyFont="1" applyFill="1" applyAlignment="1">
      <alignment vertical="center" wrapText="1"/>
    </xf>
    <xf numFmtId="49" fontId="17" fillId="2" borderId="43" xfId="0" quotePrefix="1" applyNumberFormat="1" applyFont="1" applyFill="1" applyBorder="1" applyAlignment="1">
      <alignment vertical="center" wrapText="1"/>
    </xf>
    <xf numFmtId="0" fontId="73" fillId="2" borderId="0" xfId="4" applyFont="1" applyFill="1" applyAlignment="1">
      <alignment horizontal="right"/>
    </xf>
    <xf numFmtId="0" fontId="11" fillId="2" borderId="10" xfId="4" applyFont="1" applyFill="1" applyBorder="1" applyAlignment="1">
      <alignment horizontal="center" vertical="center" textRotation="90"/>
    </xf>
    <xf numFmtId="0" fontId="27" fillId="2" borderId="0" xfId="5" applyFont="1" applyFill="1" applyAlignment="1">
      <alignment horizontal="left"/>
    </xf>
    <xf numFmtId="3" fontId="31" fillId="2" borderId="29" xfId="5" applyNumberFormat="1" applyFont="1" applyFill="1" applyBorder="1" applyAlignment="1">
      <alignment horizontal="center" vertical="center"/>
    </xf>
    <xf numFmtId="3" fontId="31" fillId="2" borderId="34" xfId="5" applyNumberFormat="1" applyFont="1" applyFill="1" applyBorder="1" applyAlignment="1">
      <alignment horizontal="center" vertical="center"/>
    </xf>
    <xf numFmtId="3" fontId="31" fillId="6" borderId="28" xfId="5" applyNumberFormat="1" applyFont="1" applyFill="1" applyBorder="1" applyAlignment="1">
      <alignment horizontal="center" vertical="center"/>
    </xf>
    <xf numFmtId="3" fontId="31" fillId="6" borderId="22" xfId="5" applyNumberFormat="1" applyFont="1" applyFill="1" applyBorder="1" applyAlignment="1">
      <alignment horizontal="center" vertical="center"/>
    </xf>
    <xf numFmtId="0" fontId="27" fillId="2" borderId="50" xfId="5" applyFont="1" applyFill="1" applyBorder="1" applyAlignment="1">
      <alignment horizontal="center" vertical="center"/>
    </xf>
    <xf numFmtId="0" fontId="21" fillId="2" borderId="0" xfId="5" applyFont="1" applyFill="1" applyAlignment="1">
      <alignment horizontal="left" vertical="top" wrapText="1"/>
    </xf>
    <xf numFmtId="0" fontId="27" fillId="2" borderId="0" xfId="5" applyFont="1" applyFill="1" applyAlignment="1">
      <alignment horizontal="left" vertical="top"/>
    </xf>
    <xf numFmtId="0" fontId="11" fillId="2" borderId="10" xfId="4" applyFont="1" applyFill="1" applyBorder="1" applyAlignment="1">
      <alignment horizontal="center" vertical="center" textRotation="90" wrapText="1"/>
    </xf>
    <xf numFmtId="0" fontId="11" fillId="2" borderId="0" xfId="4" applyFont="1" applyFill="1" applyAlignment="1">
      <alignment horizontal="center" vertical="center" textRotation="90" wrapText="1"/>
    </xf>
    <xf numFmtId="0" fontId="14" fillId="2" borderId="0" xfId="6" applyFont="1" applyFill="1" applyAlignment="1">
      <alignment horizontal="center" vertical="center" wrapText="1"/>
    </xf>
    <xf numFmtId="0" fontId="14" fillId="2" borderId="45" xfId="6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left" vertical="top" wrapText="1"/>
    </xf>
    <xf numFmtId="3" fontId="45" fillId="11" borderId="36" xfId="6" applyNumberFormat="1" applyFont="1" applyFill="1" applyBorder="1" applyAlignment="1">
      <alignment horizontal="center" vertical="center" wrapText="1"/>
    </xf>
    <xf numFmtId="3" fontId="45" fillId="11" borderId="38" xfId="6" applyNumberFormat="1" applyFont="1" applyFill="1" applyBorder="1" applyAlignment="1">
      <alignment horizontal="center" vertical="center" wrapText="1"/>
    </xf>
    <xf numFmtId="0" fontId="45" fillId="11" borderId="36" xfId="6" applyFont="1" applyFill="1" applyBorder="1" applyAlignment="1">
      <alignment horizontal="center" vertical="center" wrapText="1"/>
    </xf>
    <xf numFmtId="0" fontId="45" fillId="11" borderId="38" xfId="6" applyFont="1" applyFill="1" applyBorder="1" applyAlignment="1">
      <alignment horizontal="center" vertical="center" wrapText="1"/>
    </xf>
    <xf numFmtId="0" fontId="45" fillId="2" borderId="0" xfId="6" applyFont="1" applyFill="1" applyAlignment="1">
      <alignment horizontal="center" vertical="center" wrapText="1"/>
    </xf>
    <xf numFmtId="3" fontId="45" fillId="2" borderId="0" xfId="6" applyNumberFormat="1" applyFont="1" applyFill="1" applyAlignment="1">
      <alignment horizontal="center" vertical="center" wrapText="1"/>
    </xf>
    <xf numFmtId="165" fontId="45" fillId="2" borderId="0" xfId="6" applyNumberFormat="1" applyFont="1" applyFill="1" applyAlignment="1">
      <alignment horizontal="center" vertical="center" wrapText="1"/>
    </xf>
    <xf numFmtId="3" fontId="17" fillId="13" borderId="44" xfId="6" applyNumberFormat="1" applyFont="1" applyFill="1" applyBorder="1" applyAlignment="1">
      <alignment horizontal="center" vertical="center" wrapText="1"/>
    </xf>
    <xf numFmtId="3" fontId="17" fillId="13" borderId="45" xfId="6" applyNumberFormat="1" applyFont="1" applyFill="1" applyBorder="1" applyAlignment="1">
      <alignment horizontal="center" vertical="center" wrapText="1"/>
    </xf>
    <xf numFmtId="3" fontId="17" fillId="13" borderId="36" xfId="6" applyNumberFormat="1" applyFont="1" applyFill="1" applyBorder="1" applyAlignment="1">
      <alignment horizontal="center" vertical="center" wrapText="1"/>
    </xf>
    <xf numFmtId="3" fontId="17" fillId="13" borderId="37" xfId="6" applyNumberFormat="1" applyFont="1" applyFill="1" applyBorder="1" applyAlignment="1">
      <alignment horizontal="center" vertical="center" wrapText="1"/>
    </xf>
    <xf numFmtId="3" fontId="17" fillId="13" borderId="38" xfId="6" applyNumberFormat="1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left" vertical="top" wrapText="1"/>
    </xf>
    <xf numFmtId="0" fontId="9" fillId="2" borderId="0" xfId="0" applyFont="1" applyFill="1" applyAlignment="1">
      <alignment horizontal="center" wrapText="1"/>
    </xf>
  </cellXfs>
  <cellStyles count="8">
    <cellStyle name="Hivatkozás" xfId="7" builtinId="8"/>
    <cellStyle name="Normál" xfId="0" builtinId="0"/>
    <cellStyle name="Normál 2" xfId="4" xr:uid="{00000000-0005-0000-0000-000002000000}"/>
    <cellStyle name="Normal 21" xfId="6" xr:uid="{00000000-0005-0000-0000-000003000000}"/>
    <cellStyle name="Normál 6" xfId="2" xr:uid="{00000000-0005-0000-0000-000004000000}"/>
    <cellStyle name="Normál_207­_2010_aprilis" xfId="5" xr:uid="{00000000-0005-0000-0000-000005000000}"/>
    <cellStyle name="Normál_AKC SZGK 06 Legfrissebb arlista 2007 06 01" xfId="1" xr:uid="{00000000-0005-0000-0000-000006000000}"/>
    <cellStyle name="Normal_SZGK legfrissebb arlista 2009 03 16" xfId="3" xr:uid="{00000000-0005-0000-0000-00000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image" Target="../media/image7.png"/><Relationship Id="rId7" Type="http://schemas.openxmlformats.org/officeDocument/2006/relationships/image" Target="../media/image2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emf"/><Relationship Id="rId3" Type="http://schemas.openxmlformats.org/officeDocument/2006/relationships/image" Target="../media/image14.png"/><Relationship Id="rId7" Type="http://schemas.openxmlformats.org/officeDocument/2006/relationships/image" Target="../media/image18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17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Relationship Id="rId9" Type="http://schemas.openxmlformats.org/officeDocument/2006/relationships/image" Target="../media/image20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rrowheads="1"/>
        </xdr:cNvSpPr>
      </xdr:nvSpPr>
      <xdr:spPr bwMode="auto">
        <a:xfrm>
          <a:off x="15716250" y="0"/>
          <a:ext cx="0" cy="0"/>
        </a:xfrm>
        <a:prstGeom prst="rect">
          <a:avLst/>
        </a:prstGeom>
        <a:gradFill rotWithShape="1">
          <a:gsLst>
            <a:gs pos="0">
              <a:srgbClr xmlns:mc="http://schemas.openxmlformats.org/markup-compatibility/2006" xmlns:a14="http://schemas.microsoft.com/office/drawing/2010/main" val="800000" mc:Ignorable="a14" a14:legacySpreadsheetColorIndex="16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16">
                <a:gamma/>
                <a:tint val="0"/>
                <a:invGamma/>
              </a:srgbClr>
            </a:gs>
          </a:gsLst>
          <a:lin ang="0" scaled="1"/>
        </a:gra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hu-HU" sz="1600" b="1" i="0" u="none" strike="noStrike" baseline="0">
              <a:solidFill>
                <a:srgbClr val="FFFFFF"/>
              </a:solidFill>
              <a:latin typeface="Arial"/>
              <a:cs typeface="Arial"/>
            </a:rPr>
            <a:t>FELKÉSZÜLT AZ</a:t>
          </a:r>
          <a:r>
            <a:rPr lang="hu-HU" sz="1600" b="1" i="0" u="none" strike="noStrike" baseline="0">
              <a:solidFill>
                <a:srgbClr val="DC002E"/>
              </a:solidFill>
              <a:latin typeface="Arial"/>
              <a:cs typeface="Arial"/>
            </a:rPr>
            <a:t> ÚJ ÁRAINKRA?</a:t>
          </a:r>
        </a:p>
      </xdr:txBody>
    </xdr:sp>
    <xdr:clientData/>
  </xdr:two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5" name="Szövegdoboz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31761793" y="40586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6" name="Szövegdoboz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31761793" y="40586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7" name="Szövegdoboz 5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31761793" y="40586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8" name="Szövegdoboz 5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31761793" y="40586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9" name="Szövegdoboz 5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31761793" y="36271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0" name="Szövegdoboz 5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31761793" y="36271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1" name="Szövegdoboz 5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31761793" y="36271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2" name="Szövegdoboz 5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1761793" y="36271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3" name="Szövegdoboz 5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31761793" y="3195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4" name="Szövegdoboz 5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31761793" y="3195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5" name="Szövegdoboz 5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31761793" y="3195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6" name="Szövegdoboz 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31761793" y="3195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7" name="Szövegdoboz 5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31761793" y="40586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8" name="Szövegdoboz 5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31761793" y="40586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9" name="Szövegdoboz 5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31761793" y="40586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20" name="Szövegdoboz 5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31761793" y="40586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21" name="Szövegdoboz 5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31761793" y="52282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22" name="Szövegdoboz 5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31761793" y="52282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23" name="Szövegdoboz 5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31761793" y="52282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24" name="Szövegdoboz 5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31761793" y="52282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25" name="Szövegdoboz 5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31761793" y="52282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26" name="Szövegdoboz 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31761793" y="52282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27" name="Szövegdoboz 5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31761793" y="52282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28" name="Szövegdoboz 5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31761793" y="52282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29" name="Szövegdoboz 5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31761793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30" name="Szövegdoboz 5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31761793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31" name="Szövegdoboz 5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31761793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32" name="Szövegdoboz 5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31761793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33" name="Szövegdoboz 5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31761793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34" name="Szövegdoboz 5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31761793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35" name="Szövegdoboz 5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31761793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36" name="Szövegdoboz 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/>
      </xdr:nvSpPr>
      <xdr:spPr>
        <a:xfrm>
          <a:off x="31761793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37" name="Szövegdoboz 5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/>
      </xdr:nvSpPr>
      <xdr:spPr>
        <a:xfrm>
          <a:off x="31761793" y="4190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38" name="Szövegdoboz 5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31761793" y="4190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39" name="Szövegdoboz 5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 txBox="1"/>
      </xdr:nvSpPr>
      <xdr:spPr>
        <a:xfrm>
          <a:off x="31761793" y="4190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40" name="Szövegdoboz 5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 txBox="1"/>
      </xdr:nvSpPr>
      <xdr:spPr>
        <a:xfrm>
          <a:off x="31761793" y="4190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41" name="Szövegdoboz 5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31761793" y="4190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42" name="Szövegdoboz 5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31761793" y="4190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43" name="Szövegdoboz 5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/>
      </xdr:nvSpPr>
      <xdr:spPr>
        <a:xfrm>
          <a:off x="31761793" y="4190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44" name="Szövegdoboz 5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31761793" y="4190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45" name="Szövegdoboz 5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31761793" y="4243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46" name="Szövegdoboz 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 txBox="1"/>
      </xdr:nvSpPr>
      <xdr:spPr>
        <a:xfrm>
          <a:off x="31761793" y="4243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47" name="Szövegdoboz 5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 txBox="1"/>
      </xdr:nvSpPr>
      <xdr:spPr>
        <a:xfrm>
          <a:off x="31761793" y="4243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48" name="Szövegdoboz 5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/>
      </xdr:nvSpPr>
      <xdr:spPr>
        <a:xfrm>
          <a:off x="31761793" y="4243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49" name="Szövegdoboz 5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 txBox="1"/>
      </xdr:nvSpPr>
      <xdr:spPr>
        <a:xfrm>
          <a:off x="31761793" y="4243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50" name="Szövegdoboz 5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/>
      </xdr:nvSpPr>
      <xdr:spPr>
        <a:xfrm>
          <a:off x="31761793" y="4243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51" name="Szövegdoboz 5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/>
      </xdr:nvSpPr>
      <xdr:spPr>
        <a:xfrm>
          <a:off x="31761793" y="4243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52" name="Szövegdoboz 5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 txBox="1"/>
      </xdr:nvSpPr>
      <xdr:spPr>
        <a:xfrm>
          <a:off x="31761793" y="4243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53" name="Szövegdoboz 5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31761793" y="42967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54" name="Szövegdoboz 5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/>
      </xdr:nvSpPr>
      <xdr:spPr>
        <a:xfrm>
          <a:off x="31761793" y="42967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55" name="Szövegdoboz 5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/>
      </xdr:nvSpPr>
      <xdr:spPr>
        <a:xfrm>
          <a:off x="31761793" y="42967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56" name="Szövegdoboz 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 txBox="1"/>
      </xdr:nvSpPr>
      <xdr:spPr>
        <a:xfrm>
          <a:off x="31761793" y="42967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57" name="Szövegdoboz 5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 txBox="1"/>
      </xdr:nvSpPr>
      <xdr:spPr>
        <a:xfrm>
          <a:off x="31761793" y="42967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58" name="Szövegdoboz 5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/>
      </xdr:nvSpPr>
      <xdr:spPr>
        <a:xfrm>
          <a:off x="31761793" y="42967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59" name="Szövegdoboz 5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/>
      </xdr:nvSpPr>
      <xdr:spPr>
        <a:xfrm>
          <a:off x="31761793" y="42967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60" name="Szövegdoboz 5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 txBox="1"/>
      </xdr:nvSpPr>
      <xdr:spPr>
        <a:xfrm>
          <a:off x="31761793" y="42967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61" name="Szövegdoboz 5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 txBox="1"/>
      </xdr:nvSpPr>
      <xdr:spPr>
        <a:xfrm>
          <a:off x="31761793" y="43500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62" name="Szövegdoboz 5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 txBox="1"/>
      </xdr:nvSpPr>
      <xdr:spPr>
        <a:xfrm>
          <a:off x="31761793" y="43500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63" name="Szövegdoboz 5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 txBox="1"/>
      </xdr:nvSpPr>
      <xdr:spPr>
        <a:xfrm>
          <a:off x="31761793" y="43500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64" name="Szövegdoboz 5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 txBox="1"/>
      </xdr:nvSpPr>
      <xdr:spPr>
        <a:xfrm>
          <a:off x="31761793" y="43500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65" name="Szövegdoboz 5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 txBox="1"/>
      </xdr:nvSpPr>
      <xdr:spPr>
        <a:xfrm>
          <a:off x="31761793" y="43500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66" name="Szövegdoboz 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 txBox="1"/>
      </xdr:nvSpPr>
      <xdr:spPr>
        <a:xfrm>
          <a:off x="31761793" y="43500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67" name="Szövegdoboz 5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 txBox="1"/>
      </xdr:nvSpPr>
      <xdr:spPr>
        <a:xfrm>
          <a:off x="31761793" y="43500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68" name="Szövegdoboz 5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 txBox="1"/>
      </xdr:nvSpPr>
      <xdr:spPr>
        <a:xfrm>
          <a:off x="31761793" y="43500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69" name="Szövegdoboz 5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 txBox="1"/>
      </xdr:nvSpPr>
      <xdr:spPr>
        <a:xfrm>
          <a:off x="31761793" y="44034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70" name="Szövegdoboz 5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 txBox="1"/>
      </xdr:nvSpPr>
      <xdr:spPr>
        <a:xfrm>
          <a:off x="31761793" y="44034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71" name="Szövegdoboz 5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 txBox="1"/>
      </xdr:nvSpPr>
      <xdr:spPr>
        <a:xfrm>
          <a:off x="31761793" y="44034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72" name="Szövegdoboz 5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 txBox="1"/>
      </xdr:nvSpPr>
      <xdr:spPr>
        <a:xfrm>
          <a:off x="31761793" y="44034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73" name="Szövegdoboz 5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 txBox="1"/>
      </xdr:nvSpPr>
      <xdr:spPr>
        <a:xfrm>
          <a:off x="31761793" y="44034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74" name="Szövegdoboz 5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/>
      </xdr:nvSpPr>
      <xdr:spPr>
        <a:xfrm>
          <a:off x="31761793" y="44034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75" name="Szövegdoboz 5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 txBox="1"/>
      </xdr:nvSpPr>
      <xdr:spPr>
        <a:xfrm>
          <a:off x="31761793" y="44034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76" name="Szövegdoboz 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 txBox="1"/>
      </xdr:nvSpPr>
      <xdr:spPr>
        <a:xfrm>
          <a:off x="31761793" y="44034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77" name="Szövegdoboz 5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 txBox="1"/>
      </xdr:nvSpPr>
      <xdr:spPr>
        <a:xfrm>
          <a:off x="31761793" y="44567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78" name="Szövegdoboz 5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 txBox="1"/>
      </xdr:nvSpPr>
      <xdr:spPr>
        <a:xfrm>
          <a:off x="31761793" y="44567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79" name="Szövegdoboz 5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 txBox="1"/>
      </xdr:nvSpPr>
      <xdr:spPr>
        <a:xfrm>
          <a:off x="31761793" y="44567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80" name="Szövegdoboz 5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 txBox="1"/>
      </xdr:nvSpPr>
      <xdr:spPr>
        <a:xfrm>
          <a:off x="31761793" y="44567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81" name="Szövegdoboz 5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 txBox="1"/>
      </xdr:nvSpPr>
      <xdr:spPr>
        <a:xfrm>
          <a:off x="31761793" y="44567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82" name="Szövegdoboz 5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 txBox="1"/>
      </xdr:nvSpPr>
      <xdr:spPr>
        <a:xfrm>
          <a:off x="31761793" y="44567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83" name="Szövegdoboz 5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 txBox="1"/>
      </xdr:nvSpPr>
      <xdr:spPr>
        <a:xfrm>
          <a:off x="31761793" y="44567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84" name="Szövegdoboz 5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 txBox="1"/>
      </xdr:nvSpPr>
      <xdr:spPr>
        <a:xfrm>
          <a:off x="31761793" y="44567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85" name="Szövegdoboz 5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 txBox="1"/>
      </xdr:nvSpPr>
      <xdr:spPr>
        <a:xfrm>
          <a:off x="31761793" y="453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86" name="Szövegdoboz 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 txBox="1"/>
      </xdr:nvSpPr>
      <xdr:spPr>
        <a:xfrm>
          <a:off x="31761793" y="453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87" name="Szövegdoboz 5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 txBox="1"/>
      </xdr:nvSpPr>
      <xdr:spPr>
        <a:xfrm>
          <a:off x="31761793" y="453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88" name="Szövegdoboz 5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 txBox="1"/>
      </xdr:nvSpPr>
      <xdr:spPr>
        <a:xfrm>
          <a:off x="31761793" y="453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89" name="Szövegdoboz 5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 txBox="1"/>
      </xdr:nvSpPr>
      <xdr:spPr>
        <a:xfrm>
          <a:off x="31761793" y="453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90" name="Szövegdoboz 5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 txBox="1"/>
      </xdr:nvSpPr>
      <xdr:spPr>
        <a:xfrm>
          <a:off x="31761793" y="453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91" name="Szövegdoboz 5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 txBox="1"/>
      </xdr:nvSpPr>
      <xdr:spPr>
        <a:xfrm>
          <a:off x="31761793" y="453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92" name="Szövegdoboz 5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 txBox="1"/>
      </xdr:nvSpPr>
      <xdr:spPr>
        <a:xfrm>
          <a:off x="31761793" y="453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93" name="Szövegdoboz 5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 txBox="1"/>
      </xdr:nvSpPr>
      <xdr:spPr>
        <a:xfrm>
          <a:off x="31761793" y="4588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94" name="Szövegdoboz 5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 txBox="1"/>
      </xdr:nvSpPr>
      <xdr:spPr>
        <a:xfrm>
          <a:off x="31761793" y="4588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95" name="Szövegdoboz 5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 txBox="1"/>
      </xdr:nvSpPr>
      <xdr:spPr>
        <a:xfrm>
          <a:off x="31761793" y="4588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96" name="Szövegdoboz 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 txBox="1"/>
      </xdr:nvSpPr>
      <xdr:spPr>
        <a:xfrm>
          <a:off x="31761793" y="4588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97" name="Szövegdoboz 5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 txBox="1"/>
      </xdr:nvSpPr>
      <xdr:spPr>
        <a:xfrm>
          <a:off x="31761793" y="4588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98" name="Szövegdoboz 5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 txBox="1"/>
      </xdr:nvSpPr>
      <xdr:spPr>
        <a:xfrm>
          <a:off x="31761793" y="4588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99" name="Szövegdoboz 5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SpPr txBox="1"/>
      </xdr:nvSpPr>
      <xdr:spPr>
        <a:xfrm>
          <a:off x="31761793" y="4588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00" name="Szövegdoboz 5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 txBox="1"/>
      </xdr:nvSpPr>
      <xdr:spPr>
        <a:xfrm>
          <a:off x="31761793" y="4588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01" name="Szövegdoboz 5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 txBox="1"/>
      </xdr:nvSpPr>
      <xdr:spPr>
        <a:xfrm>
          <a:off x="31761793" y="46415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02" name="Szövegdoboz 5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SpPr txBox="1"/>
      </xdr:nvSpPr>
      <xdr:spPr>
        <a:xfrm>
          <a:off x="31761793" y="46415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03" name="Szövegdoboz 5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SpPr txBox="1"/>
      </xdr:nvSpPr>
      <xdr:spPr>
        <a:xfrm>
          <a:off x="31761793" y="46415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04" name="Szövegdoboz 5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SpPr txBox="1"/>
      </xdr:nvSpPr>
      <xdr:spPr>
        <a:xfrm>
          <a:off x="31761793" y="46415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05" name="Szövegdoboz 5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 txBox="1"/>
      </xdr:nvSpPr>
      <xdr:spPr>
        <a:xfrm>
          <a:off x="31761793" y="46415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06" name="Szövegdoboz 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 txBox="1"/>
      </xdr:nvSpPr>
      <xdr:spPr>
        <a:xfrm>
          <a:off x="31761793" y="46415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07" name="Szövegdoboz 5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 txBox="1"/>
      </xdr:nvSpPr>
      <xdr:spPr>
        <a:xfrm>
          <a:off x="31761793" y="46415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08" name="Szövegdoboz 5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SpPr txBox="1"/>
      </xdr:nvSpPr>
      <xdr:spPr>
        <a:xfrm>
          <a:off x="31761793" y="46415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09" name="Szövegdoboz 5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 txBox="1"/>
      </xdr:nvSpPr>
      <xdr:spPr>
        <a:xfrm>
          <a:off x="31761793" y="4694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10" name="Szövegdoboz 5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SpPr txBox="1"/>
      </xdr:nvSpPr>
      <xdr:spPr>
        <a:xfrm>
          <a:off x="31761793" y="4694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11" name="Szövegdoboz 5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SpPr txBox="1"/>
      </xdr:nvSpPr>
      <xdr:spPr>
        <a:xfrm>
          <a:off x="31761793" y="4694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12" name="Szövegdoboz 5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SpPr txBox="1"/>
      </xdr:nvSpPr>
      <xdr:spPr>
        <a:xfrm>
          <a:off x="31761793" y="4694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13" name="Szövegdoboz 5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SpPr txBox="1"/>
      </xdr:nvSpPr>
      <xdr:spPr>
        <a:xfrm>
          <a:off x="31761793" y="4694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14" name="Szövegdoboz 5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SpPr txBox="1"/>
      </xdr:nvSpPr>
      <xdr:spPr>
        <a:xfrm>
          <a:off x="31761793" y="4694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15" name="Szövegdoboz 5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SpPr txBox="1"/>
      </xdr:nvSpPr>
      <xdr:spPr>
        <a:xfrm>
          <a:off x="31761793" y="4694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16" name="Szövegdoboz 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SpPr txBox="1"/>
      </xdr:nvSpPr>
      <xdr:spPr>
        <a:xfrm>
          <a:off x="31761793" y="4694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17" name="Szövegdoboz 5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SpPr txBox="1"/>
      </xdr:nvSpPr>
      <xdr:spPr>
        <a:xfrm>
          <a:off x="31761793" y="47482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18" name="Szövegdoboz 5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SpPr txBox="1"/>
      </xdr:nvSpPr>
      <xdr:spPr>
        <a:xfrm>
          <a:off x="31761793" y="47482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19" name="Szövegdoboz 5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SpPr txBox="1"/>
      </xdr:nvSpPr>
      <xdr:spPr>
        <a:xfrm>
          <a:off x="31761793" y="47482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20" name="Szövegdoboz 5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SpPr txBox="1"/>
      </xdr:nvSpPr>
      <xdr:spPr>
        <a:xfrm>
          <a:off x="31761793" y="47482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21" name="Szövegdoboz 5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SpPr txBox="1"/>
      </xdr:nvSpPr>
      <xdr:spPr>
        <a:xfrm>
          <a:off x="31761793" y="47482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22" name="Szövegdoboz 5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SpPr txBox="1"/>
      </xdr:nvSpPr>
      <xdr:spPr>
        <a:xfrm>
          <a:off x="31761793" y="47482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23" name="Szövegdoboz 5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SpPr txBox="1"/>
      </xdr:nvSpPr>
      <xdr:spPr>
        <a:xfrm>
          <a:off x="31761793" y="47482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24" name="Szövegdoboz 5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SpPr txBox="1"/>
      </xdr:nvSpPr>
      <xdr:spPr>
        <a:xfrm>
          <a:off x="31761793" y="47482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25" name="Szövegdoboz 5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SpPr txBox="1"/>
      </xdr:nvSpPr>
      <xdr:spPr>
        <a:xfrm>
          <a:off x="31761793" y="4801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26" name="Szövegdoboz 5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SpPr txBox="1"/>
      </xdr:nvSpPr>
      <xdr:spPr>
        <a:xfrm>
          <a:off x="31761793" y="4801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27" name="Szövegdoboz 5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SpPr txBox="1"/>
      </xdr:nvSpPr>
      <xdr:spPr>
        <a:xfrm>
          <a:off x="31761793" y="4801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28" name="Szövegdoboz 5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SpPr txBox="1"/>
      </xdr:nvSpPr>
      <xdr:spPr>
        <a:xfrm>
          <a:off x="31761793" y="4801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29" name="Szövegdoboz 5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SpPr txBox="1"/>
      </xdr:nvSpPr>
      <xdr:spPr>
        <a:xfrm>
          <a:off x="31761793" y="4801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30" name="Szövegdoboz 5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SpPr txBox="1"/>
      </xdr:nvSpPr>
      <xdr:spPr>
        <a:xfrm>
          <a:off x="31761793" y="4801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31" name="Szövegdoboz 5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SpPr txBox="1"/>
      </xdr:nvSpPr>
      <xdr:spPr>
        <a:xfrm>
          <a:off x="31761793" y="4801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32" name="Szövegdoboz 5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SpPr txBox="1"/>
      </xdr:nvSpPr>
      <xdr:spPr>
        <a:xfrm>
          <a:off x="31761793" y="4801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33" name="Szövegdoboz 5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SpPr txBox="1"/>
      </xdr:nvSpPr>
      <xdr:spPr>
        <a:xfrm>
          <a:off x="31761793" y="4854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34" name="Szövegdoboz 5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SpPr txBox="1"/>
      </xdr:nvSpPr>
      <xdr:spPr>
        <a:xfrm>
          <a:off x="31761793" y="4854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35" name="Szövegdoboz 5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SpPr txBox="1"/>
      </xdr:nvSpPr>
      <xdr:spPr>
        <a:xfrm>
          <a:off x="31761793" y="4854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36" name="Szövegdoboz 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SpPr txBox="1"/>
      </xdr:nvSpPr>
      <xdr:spPr>
        <a:xfrm>
          <a:off x="31761793" y="4854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37" name="Szövegdoboz 5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SpPr txBox="1"/>
      </xdr:nvSpPr>
      <xdr:spPr>
        <a:xfrm>
          <a:off x="31761793" y="4854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38" name="Szövegdoboz 5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SpPr txBox="1"/>
      </xdr:nvSpPr>
      <xdr:spPr>
        <a:xfrm>
          <a:off x="31761793" y="4854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39" name="Szövegdoboz 5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SpPr txBox="1"/>
      </xdr:nvSpPr>
      <xdr:spPr>
        <a:xfrm>
          <a:off x="31761793" y="4854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40" name="Szövegdoboz 5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SpPr txBox="1"/>
      </xdr:nvSpPr>
      <xdr:spPr>
        <a:xfrm>
          <a:off x="31761793" y="4854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41" name="Szövegdoboz 5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SpPr txBox="1"/>
      </xdr:nvSpPr>
      <xdr:spPr>
        <a:xfrm>
          <a:off x="31761793" y="4908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42" name="Szövegdoboz 5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SpPr txBox="1"/>
      </xdr:nvSpPr>
      <xdr:spPr>
        <a:xfrm>
          <a:off x="31761793" y="4908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43" name="Szövegdoboz 5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SpPr txBox="1"/>
      </xdr:nvSpPr>
      <xdr:spPr>
        <a:xfrm>
          <a:off x="31761793" y="4908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44" name="Szövegdoboz 5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SpPr txBox="1"/>
      </xdr:nvSpPr>
      <xdr:spPr>
        <a:xfrm>
          <a:off x="31761793" y="4908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45" name="Szövegdoboz 5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SpPr txBox="1"/>
      </xdr:nvSpPr>
      <xdr:spPr>
        <a:xfrm>
          <a:off x="31761793" y="4908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46" name="Szövegdoboz 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SpPr txBox="1"/>
      </xdr:nvSpPr>
      <xdr:spPr>
        <a:xfrm>
          <a:off x="31761793" y="4908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47" name="Szövegdoboz 5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SpPr txBox="1"/>
      </xdr:nvSpPr>
      <xdr:spPr>
        <a:xfrm>
          <a:off x="31761793" y="4908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48" name="Szövegdoboz 5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SpPr txBox="1"/>
      </xdr:nvSpPr>
      <xdr:spPr>
        <a:xfrm>
          <a:off x="31761793" y="4908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49" name="Szövegdoboz 5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SpPr txBox="1"/>
      </xdr:nvSpPr>
      <xdr:spPr>
        <a:xfrm>
          <a:off x="31761793" y="49615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50" name="Szövegdoboz 5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SpPr txBox="1"/>
      </xdr:nvSpPr>
      <xdr:spPr>
        <a:xfrm>
          <a:off x="31761793" y="49615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51" name="Szövegdoboz 5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SpPr txBox="1"/>
      </xdr:nvSpPr>
      <xdr:spPr>
        <a:xfrm>
          <a:off x="31761793" y="49615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52" name="Szövegdoboz 5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SpPr txBox="1"/>
      </xdr:nvSpPr>
      <xdr:spPr>
        <a:xfrm>
          <a:off x="31761793" y="49615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53" name="Szövegdoboz 5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SpPr txBox="1"/>
      </xdr:nvSpPr>
      <xdr:spPr>
        <a:xfrm>
          <a:off x="31761793" y="49615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54" name="Szövegdoboz 5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SpPr txBox="1"/>
      </xdr:nvSpPr>
      <xdr:spPr>
        <a:xfrm>
          <a:off x="31761793" y="49615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55" name="Szövegdoboz 5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SpPr txBox="1"/>
      </xdr:nvSpPr>
      <xdr:spPr>
        <a:xfrm>
          <a:off x="31761793" y="49615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56" name="Szövegdoboz 5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SpPr txBox="1"/>
      </xdr:nvSpPr>
      <xdr:spPr>
        <a:xfrm>
          <a:off x="31761793" y="49615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57" name="Szövegdoboz 5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SpPr txBox="1"/>
      </xdr:nvSpPr>
      <xdr:spPr>
        <a:xfrm>
          <a:off x="31761793" y="50149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58" name="Szövegdoboz 5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SpPr txBox="1"/>
      </xdr:nvSpPr>
      <xdr:spPr>
        <a:xfrm>
          <a:off x="31761793" y="50149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59" name="Szövegdoboz 5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SpPr txBox="1"/>
      </xdr:nvSpPr>
      <xdr:spPr>
        <a:xfrm>
          <a:off x="31761793" y="50149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60" name="Szövegdoboz 5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SpPr txBox="1"/>
      </xdr:nvSpPr>
      <xdr:spPr>
        <a:xfrm>
          <a:off x="31761793" y="50149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61" name="Szövegdoboz 5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SpPr txBox="1"/>
      </xdr:nvSpPr>
      <xdr:spPr>
        <a:xfrm>
          <a:off x="31761793" y="50149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62" name="Szövegdoboz 5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SpPr txBox="1"/>
      </xdr:nvSpPr>
      <xdr:spPr>
        <a:xfrm>
          <a:off x="31761793" y="50149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63" name="Szövegdoboz 5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SpPr txBox="1"/>
      </xdr:nvSpPr>
      <xdr:spPr>
        <a:xfrm>
          <a:off x="31761793" y="50149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64" name="Szövegdoboz 5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SpPr txBox="1"/>
      </xdr:nvSpPr>
      <xdr:spPr>
        <a:xfrm>
          <a:off x="31761793" y="50149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65" name="Szövegdoboz 5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SpPr txBox="1"/>
      </xdr:nvSpPr>
      <xdr:spPr>
        <a:xfrm>
          <a:off x="31761793" y="5068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66" name="Szövegdoboz 5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SpPr txBox="1"/>
      </xdr:nvSpPr>
      <xdr:spPr>
        <a:xfrm>
          <a:off x="31761793" y="5068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67" name="Szövegdoboz 5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SpPr txBox="1"/>
      </xdr:nvSpPr>
      <xdr:spPr>
        <a:xfrm>
          <a:off x="31761793" y="5068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68" name="Szövegdoboz 5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SpPr txBox="1"/>
      </xdr:nvSpPr>
      <xdr:spPr>
        <a:xfrm>
          <a:off x="31761793" y="5068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69" name="Szövegdoboz 5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SpPr txBox="1"/>
      </xdr:nvSpPr>
      <xdr:spPr>
        <a:xfrm>
          <a:off x="31761793" y="5068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70" name="Szövegdoboz 5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SpPr txBox="1"/>
      </xdr:nvSpPr>
      <xdr:spPr>
        <a:xfrm>
          <a:off x="31761793" y="5068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71" name="Szövegdoboz 5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SpPr txBox="1"/>
      </xdr:nvSpPr>
      <xdr:spPr>
        <a:xfrm>
          <a:off x="31761793" y="5068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72" name="Szövegdoboz 5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SpPr txBox="1"/>
      </xdr:nvSpPr>
      <xdr:spPr>
        <a:xfrm>
          <a:off x="31761793" y="5068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73" name="Szövegdoboz 5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SpPr txBox="1"/>
      </xdr:nvSpPr>
      <xdr:spPr>
        <a:xfrm>
          <a:off x="31761793" y="51215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74" name="Szövegdoboz 5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SpPr txBox="1"/>
      </xdr:nvSpPr>
      <xdr:spPr>
        <a:xfrm>
          <a:off x="31761793" y="51215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75" name="Szövegdoboz 5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SpPr txBox="1"/>
      </xdr:nvSpPr>
      <xdr:spPr>
        <a:xfrm>
          <a:off x="31761793" y="51215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76" name="Szövegdoboz 5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SpPr txBox="1"/>
      </xdr:nvSpPr>
      <xdr:spPr>
        <a:xfrm>
          <a:off x="31761793" y="51215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77" name="Szövegdoboz 5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SpPr txBox="1"/>
      </xdr:nvSpPr>
      <xdr:spPr>
        <a:xfrm>
          <a:off x="31761793" y="51215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78" name="Szövegdoboz 5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SpPr txBox="1"/>
      </xdr:nvSpPr>
      <xdr:spPr>
        <a:xfrm>
          <a:off x="31761793" y="51215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79" name="Szövegdoboz 5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SpPr txBox="1"/>
      </xdr:nvSpPr>
      <xdr:spPr>
        <a:xfrm>
          <a:off x="31761793" y="51215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80" name="Szövegdoboz 5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SpPr txBox="1"/>
      </xdr:nvSpPr>
      <xdr:spPr>
        <a:xfrm>
          <a:off x="31761793" y="51215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81" name="Szövegdoboz 5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SpPr txBox="1"/>
      </xdr:nvSpPr>
      <xdr:spPr>
        <a:xfrm>
          <a:off x="31761793" y="5174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82" name="Szövegdoboz 5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SpPr txBox="1"/>
      </xdr:nvSpPr>
      <xdr:spPr>
        <a:xfrm>
          <a:off x="31761793" y="5174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83" name="Szövegdoboz 5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SpPr txBox="1"/>
      </xdr:nvSpPr>
      <xdr:spPr>
        <a:xfrm>
          <a:off x="31761793" y="5174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84" name="Szövegdoboz 5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SpPr txBox="1"/>
      </xdr:nvSpPr>
      <xdr:spPr>
        <a:xfrm>
          <a:off x="31761793" y="5174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85" name="Szövegdoboz 5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SpPr txBox="1"/>
      </xdr:nvSpPr>
      <xdr:spPr>
        <a:xfrm>
          <a:off x="31761793" y="5174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86" name="Szövegdoboz 5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SpPr txBox="1"/>
      </xdr:nvSpPr>
      <xdr:spPr>
        <a:xfrm>
          <a:off x="31761793" y="5174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87" name="Szövegdoboz 5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SpPr txBox="1"/>
      </xdr:nvSpPr>
      <xdr:spPr>
        <a:xfrm>
          <a:off x="31761793" y="5174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188" name="Szövegdoboz 5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SpPr txBox="1"/>
      </xdr:nvSpPr>
      <xdr:spPr>
        <a:xfrm>
          <a:off x="31761793" y="5174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0</xdr:colOff>
      <xdr:row>2</xdr:row>
      <xdr:rowOff>23812</xdr:rowOff>
    </xdr:from>
    <xdr:to>
      <xdr:col>0</xdr:col>
      <xdr:colOff>3733949</xdr:colOff>
      <xdr:row>5</xdr:row>
      <xdr:rowOff>642937</xdr:rowOff>
    </xdr:to>
    <xdr:pic>
      <xdr:nvPicPr>
        <xdr:cNvPr id="191" name="Picture 4">
          <a:extLst>
            <a:ext uri="{FF2B5EF4-FFF2-40B4-BE49-F238E27FC236}">
              <a16:creationId xmlns:a16="http://schemas.microsoft.com/office/drawing/2014/main" id="{D9E4EA2B-F862-4A86-8E13-4782B41EC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3733949" cy="330993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19</xdr:row>
      <xdr:rowOff>476250</xdr:rowOff>
    </xdr:from>
    <xdr:to>
      <xdr:col>0</xdr:col>
      <xdr:colOff>4667251</xdr:colOff>
      <xdr:row>22</xdr:row>
      <xdr:rowOff>301950</xdr:rowOff>
    </xdr:to>
    <xdr:pic>
      <xdr:nvPicPr>
        <xdr:cNvPr id="192" name="Picture 5">
          <a:extLst>
            <a:ext uri="{FF2B5EF4-FFF2-40B4-BE49-F238E27FC236}">
              <a16:creationId xmlns:a16="http://schemas.microsoft.com/office/drawing/2014/main" id="{7FE1E695-95F7-414C-9C78-408D72B1C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1" y="17240250"/>
          <a:ext cx="4572000" cy="1540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139700</xdr:colOff>
      <xdr:row>2</xdr:row>
      <xdr:rowOff>171450</xdr:rowOff>
    </xdr:from>
    <xdr:to>
      <xdr:col>18</xdr:col>
      <xdr:colOff>538405</xdr:colOff>
      <xdr:row>31</xdr:row>
      <xdr:rowOff>85045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552450"/>
          <a:ext cx="10653955" cy="54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555625</xdr:colOff>
      <xdr:row>42</xdr:row>
      <xdr:rowOff>158750</xdr:rowOff>
    </xdr:from>
    <xdr:to>
      <xdr:col>5</xdr:col>
      <xdr:colOff>250318</xdr:colOff>
      <xdr:row>47</xdr:row>
      <xdr:rowOff>44990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0AC5CE5D-48BF-413A-AE86-296A58CEF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5625" y="10620375"/>
          <a:ext cx="2710943" cy="11562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1390650</xdr:colOff>
      <xdr:row>0</xdr:row>
      <xdr:rowOff>438150</xdr:rowOff>
    </xdr:from>
    <xdr:to>
      <xdr:col>14</xdr:col>
      <xdr:colOff>1390650</xdr:colOff>
      <xdr:row>1</xdr:row>
      <xdr:rowOff>129645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58450" y="438150"/>
          <a:ext cx="0" cy="114405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14</xdr:col>
      <xdr:colOff>762000</xdr:colOff>
      <xdr:row>0</xdr:row>
      <xdr:rowOff>228600</xdr:rowOff>
    </xdr:from>
    <xdr:to>
      <xdr:col>14</xdr:col>
      <xdr:colOff>762000</xdr:colOff>
      <xdr:row>0</xdr:row>
      <xdr:rowOff>1382183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9800" y="228600"/>
          <a:ext cx="0" cy="115358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14</xdr:col>
      <xdr:colOff>1609725</xdr:colOff>
      <xdr:row>0</xdr:row>
      <xdr:rowOff>285750</xdr:rowOff>
    </xdr:from>
    <xdr:to>
      <xdr:col>14</xdr:col>
      <xdr:colOff>1609725</xdr:colOff>
      <xdr:row>1</xdr:row>
      <xdr:rowOff>34395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77525" y="285750"/>
          <a:ext cx="0" cy="120120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47624</xdr:colOff>
      <xdr:row>4</xdr:row>
      <xdr:rowOff>86843</xdr:rowOff>
    </xdr:from>
    <xdr:to>
      <xdr:col>18</xdr:col>
      <xdr:colOff>1391273</xdr:colOff>
      <xdr:row>26</xdr:row>
      <xdr:rowOff>47623</xdr:rowOff>
    </xdr:to>
    <xdr:pic>
      <xdr:nvPicPr>
        <xdr:cNvPr id="5" name="Kép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3562" y="2289499"/>
          <a:ext cx="11273461" cy="5497187"/>
        </a:xfrm>
        <a:prstGeom prst="rect">
          <a:avLst/>
        </a:prstGeom>
      </xdr:spPr>
    </xdr:pic>
    <xdr:clientData/>
  </xdr:twoCellAnchor>
  <xdr:twoCellAnchor editAs="oneCell">
    <xdr:from>
      <xdr:col>18</xdr:col>
      <xdr:colOff>1035844</xdr:colOff>
      <xdr:row>50</xdr:row>
      <xdr:rowOff>49992</xdr:rowOff>
    </xdr:from>
    <xdr:to>
      <xdr:col>19</xdr:col>
      <xdr:colOff>1177386</xdr:colOff>
      <xdr:row>56</xdr:row>
      <xdr:rowOff>119064</xdr:rowOff>
    </xdr:to>
    <xdr:pic>
      <xdr:nvPicPr>
        <xdr:cNvPr id="10" name="Kép 9">
          <a:extLst>
            <a:ext uri="{FF2B5EF4-FFF2-40B4-BE49-F238E27FC236}">
              <a16:creationId xmlns:a16="http://schemas.microsoft.com/office/drawing/2014/main" id="{D5566793-8805-42FE-BCB8-FCEBD6406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51594" y="14301773"/>
          <a:ext cx="2153698" cy="1140635"/>
        </a:xfrm>
        <a:prstGeom prst="rect">
          <a:avLst/>
        </a:prstGeom>
      </xdr:spPr>
    </xdr:pic>
    <xdr:clientData/>
  </xdr:twoCellAnchor>
  <xdr:twoCellAnchor editAs="oneCell">
    <xdr:from>
      <xdr:col>14</xdr:col>
      <xdr:colOff>119063</xdr:colOff>
      <xdr:row>50</xdr:row>
      <xdr:rowOff>0</xdr:rowOff>
    </xdr:from>
    <xdr:to>
      <xdr:col>18</xdr:col>
      <xdr:colOff>917060</xdr:colOff>
      <xdr:row>56</xdr:row>
      <xdr:rowOff>142874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134117D4-F80C-4FE9-B929-29C4FF203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894094" y="14251781"/>
          <a:ext cx="2738716" cy="1214437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50</xdr:row>
      <xdr:rowOff>107157</xdr:rowOff>
    </xdr:from>
    <xdr:to>
      <xdr:col>4</xdr:col>
      <xdr:colOff>778955</xdr:colOff>
      <xdr:row>56</xdr:row>
      <xdr:rowOff>120397</xdr:rowOff>
    </xdr:to>
    <xdr:pic>
      <xdr:nvPicPr>
        <xdr:cNvPr id="13" name="Picture 5">
          <a:extLst>
            <a:ext uri="{FF2B5EF4-FFF2-40B4-BE49-F238E27FC236}">
              <a16:creationId xmlns:a16="http://schemas.microsoft.com/office/drawing/2014/main" id="{EE2D93B6-06DC-4BFF-866D-171CA06DA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09562" y="14358938"/>
          <a:ext cx="2362487" cy="10848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496815</xdr:colOff>
      <xdr:row>4</xdr:row>
      <xdr:rowOff>13608</xdr:rowOff>
    </xdr:to>
    <xdr:pic>
      <xdr:nvPicPr>
        <xdr:cNvPr id="14" name="Picture 4">
          <a:extLst>
            <a:ext uri="{FF2B5EF4-FFF2-40B4-BE49-F238E27FC236}">
              <a16:creationId xmlns:a16="http://schemas.microsoft.com/office/drawing/2014/main" id="{07F89302-2FCB-4680-80A9-B6F81F36E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2389909" cy="221626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243417</xdr:colOff>
      <xdr:row>3</xdr:row>
      <xdr:rowOff>644521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42D8D050-0DEF-451C-A7A2-9E9DE338F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82750" cy="1639354"/>
        </a:xfrm>
        <a:prstGeom prst="rect">
          <a:avLst/>
        </a:prstGeom>
      </xdr:spPr>
    </xdr:pic>
    <xdr:clientData/>
  </xdr:twoCellAnchor>
  <xdr:twoCellAnchor editAs="oneCell">
    <xdr:from>
      <xdr:col>0</xdr:col>
      <xdr:colOff>264584</xdr:colOff>
      <xdr:row>49</xdr:row>
      <xdr:rowOff>190500</xdr:rowOff>
    </xdr:from>
    <xdr:to>
      <xdr:col>2</xdr:col>
      <xdr:colOff>1184607</xdr:colOff>
      <xdr:row>55</xdr:row>
      <xdr:rowOff>90348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5FCB4A9F-E8E4-4539-937A-5140F0CAA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4584" y="13758333"/>
          <a:ext cx="2359356" cy="108518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2</xdr:col>
      <xdr:colOff>3331</xdr:colOff>
      <xdr:row>3</xdr:row>
      <xdr:rowOff>579783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10A7EEC5-C806-4FA5-BDF9-156F99D20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"/>
          <a:ext cx="1477634" cy="1557130"/>
        </a:xfrm>
        <a:prstGeom prst="rect">
          <a:avLst/>
        </a:prstGeom>
      </xdr:spPr>
    </xdr:pic>
    <xdr:clientData/>
  </xdr:twoCellAnchor>
  <xdr:twoCellAnchor editAs="oneCell">
    <xdr:from>
      <xdr:col>0</xdr:col>
      <xdr:colOff>165653</xdr:colOff>
      <xdr:row>60</xdr:row>
      <xdr:rowOff>1109869</xdr:rowOff>
    </xdr:from>
    <xdr:to>
      <xdr:col>2</xdr:col>
      <xdr:colOff>1050705</xdr:colOff>
      <xdr:row>66</xdr:row>
      <xdr:rowOff>160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EDFF71E7-848A-4581-9423-319D75243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5653" y="19845130"/>
          <a:ext cx="2359356" cy="108518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331925</xdr:colOff>
      <xdr:row>25</xdr:row>
      <xdr:rowOff>143131</xdr:rowOff>
    </xdr:from>
    <xdr:to>
      <xdr:col>6</xdr:col>
      <xdr:colOff>603388</xdr:colOff>
      <xdr:row>30</xdr:row>
      <xdr:rowOff>191172</xdr:rowOff>
    </xdr:to>
    <xdr:pic>
      <xdr:nvPicPr>
        <xdr:cNvPr id="15" name="Kép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18050" y="7210681"/>
          <a:ext cx="2928938" cy="1276766"/>
        </a:xfrm>
        <a:prstGeom prst="rect">
          <a:avLst/>
        </a:prstGeom>
      </xdr:spPr>
    </xdr:pic>
    <xdr:clientData/>
  </xdr:twoCellAnchor>
  <xdr:twoCellAnchor editAs="oneCell">
    <xdr:from>
      <xdr:col>3</xdr:col>
      <xdr:colOff>281724</xdr:colOff>
      <xdr:row>14</xdr:row>
      <xdr:rowOff>76199</xdr:rowOff>
    </xdr:from>
    <xdr:to>
      <xdr:col>8</xdr:col>
      <xdr:colOff>569412</xdr:colOff>
      <xdr:row>24</xdr:row>
      <xdr:rowOff>112606</xdr:rowOff>
    </xdr:to>
    <xdr:pic>
      <xdr:nvPicPr>
        <xdr:cNvPr id="32" name="Picture 2" descr="C:\User\U257270\DPMC\03 K0 chef de produit\Archives\2016-01-08 Visuels 3D VU VP Livre Produit\LP\AC\1PK0NNRKAQB0A0B0_XXXXXX01_0PCY0RFX_013.png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8249" y="4638674"/>
          <a:ext cx="4773963" cy="2322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1421017</xdr:colOff>
      <xdr:row>40</xdr:row>
      <xdr:rowOff>76198</xdr:rowOff>
    </xdr:from>
    <xdr:to>
      <xdr:col>4</xdr:col>
      <xdr:colOff>544492</xdr:colOff>
      <xdr:row>43</xdr:row>
      <xdr:rowOff>190020</xdr:rowOff>
    </xdr:to>
    <xdr:pic>
      <xdr:nvPicPr>
        <xdr:cNvPr id="36" name="Kép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30617" y="10696573"/>
          <a:ext cx="1800000" cy="771047"/>
        </a:xfrm>
        <a:prstGeom prst="rect">
          <a:avLst/>
        </a:prstGeom>
      </xdr:spPr>
    </xdr:pic>
    <xdr:clientData/>
  </xdr:twoCellAnchor>
  <xdr:twoCellAnchor editAs="oneCell">
    <xdr:from>
      <xdr:col>1</xdr:col>
      <xdr:colOff>1381125</xdr:colOff>
      <xdr:row>34</xdr:row>
      <xdr:rowOff>76197</xdr:rowOff>
    </xdr:from>
    <xdr:to>
      <xdr:col>4</xdr:col>
      <xdr:colOff>504600</xdr:colOff>
      <xdr:row>37</xdr:row>
      <xdr:rowOff>223448</xdr:rowOff>
    </xdr:to>
    <xdr:pic>
      <xdr:nvPicPr>
        <xdr:cNvPr id="37" name="Kép 36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0725" y="9382122"/>
          <a:ext cx="1800000" cy="804476"/>
        </a:xfrm>
        <a:prstGeom prst="rect">
          <a:avLst/>
        </a:prstGeom>
      </xdr:spPr>
    </xdr:pic>
    <xdr:clientData/>
  </xdr:twoCellAnchor>
  <xdr:twoCellAnchor editAs="oneCell">
    <xdr:from>
      <xdr:col>6</xdr:col>
      <xdr:colOff>86285</xdr:colOff>
      <xdr:row>34</xdr:row>
      <xdr:rowOff>19048</xdr:rowOff>
    </xdr:from>
    <xdr:to>
      <xdr:col>9</xdr:col>
      <xdr:colOff>57485</xdr:colOff>
      <xdr:row>37</xdr:row>
      <xdr:rowOff>140514</xdr:rowOff>
    </xdr:to>
    <xdr:pic>
      <xdr:nvPicPr>
        <xdr:cNvPr id="38" name="Kép 37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29885" y="9324973"/>
          <a:ext cx="1800000" cy="778691"/>
        </a:xfrm>
        <a:prstGeom prst="rect">
          <a:avLst/>
        </a:prstGeom>
      </xdr:spPr>
    </xdr:pic>
    <xdr:clientData/>
  </xdr:twoCellAnchor>
  <xdr:twoCellAnchor editAs="oneCell">
    <xdr:from>
      <xdr:col>6</xdr:col>
      <xdr:colOff>57142</xdr:colOff>
      <xdr:row>40</xdr:row>
      <xdr:rowOff>85723</xdr:rowOff>
    </xdr:from>
    <xdr:to>
      <xdr:col>9</xdr:col>
      <xdr:colOff>28342</xdr:colOff>
      <xdr:row>43</xdr:row>
      <xdr:rowOff>227435</xdr:rowOff>
    </xdr:to>
    <xdr:pic>
      <xdr:nvPicPr>
        <xdr:cNvPr id="40" name="Kép 39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00742" y="10706098"/>
          <a:ext cx="1800000" cy="798937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209551</xdr:colOff>
      <xdr:row>46</xdr:row>
      <xdr:rowOff>104776</xdr:rowOff>
    </xdr:from>
    <xdr:to>
      <xdr:col>8</xdr:col>
      <xdr:colOff>295276</xdr:colOff>
      <xdr:row>52</xdr:row>
      <xdr:rowOff>207378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C817A86E-8185-44A7-944A-C4093D8DB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276476" y="12106276"/>
          <a:ext cx="5181600" cy="1417052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5</xdr:row>
      <xdr:rowOff>180975</xdr:rowOff>
    </xdr:from>
    <xdr:to>
      <xdr:col>5</xdr:col>
      <xdr:colOff>962025</xdr:colOff>
      <xdr:row>11</xdr:row>
      <xdr:rowOff>161925</xdr:rowOff>
    </xdr:to>
    <xdr:pic>
      <xdr:nvPicPr>
        <xdr:cNvPr id="16" name="Kép 15">
          <a:extLst>
            <a:ext uri="{FF2B5EF4-FFF2-40B4-BE49-F238E27FC236}">
              <a16:creationId xmlns:a16="http://schemas.microsoft.com/office/drawing/2014/main" id="{A28A865A-E8F8-4752-BB7A-CDD71DA67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724025"/>
          <a:ext cx="5400675" cy="2066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1190626</xdr:colOff>
      <xdr:row>5</xdr:row>
      <xdr:rowOff>142876</xdr:rowOff>
    </xdr:from>
    <xdr:to>
      <xdr:col>13</xdr:col>
      <xdr:colOff>28576</xdr:colOff>
      <xdr:row>11</xdr:row>
      <xdr:rowOff>175531</xdr:rowOff>
    </xdr:to>
    <xdr:pic>
      <xdr:nvPicPr>
        <xdr:cNvPr id="17" name="Kép 16">
          <a:extLst>
            <a:ext uri="{FF2B5EF4-FFF2-40B4-BE49-F238E27FC236}">
              <a16:creationId xmlns:a16="http://schemas.microsoft.com/office/drawing/2014/main" id="{920D53CB-CC56-4AFB-89CD-9748828DB6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6" y="1685926"/>
          <a:ext cx="4438650" cy="2118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200025</xdr:colOff>
      <xdr:row>65</xdr:row>
      <xdr:rowOff>133349</xdr:rowOff>
    </xdr:from>
    <xdr:to>
      <xdr:col>12</xdr:col>
      <xdr:colOff>190500</xdr:colOff>
      <xdr:row>67</xdr:row>
      <xdr:rowOff>104774</xdr:rowOff>
    </xdr:to>
    <xdr:sp macro="" textlink="">
      <xdr:nvSpPr>
        <xdr:cNvPr id="4" name="Szövegdoboz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8029575" y="12592049"/>
          <a:ext cx="1819275" cy="3524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800">
              <a:latin typeface="Peugeot" panose="02000503040000020003" pitchFamily="2" charset="-18"/>
            </a:rPr>
            <a:t>Térfogat</a:t>
          </a:r>
          <a:r>
            <a:rPr lang="hu-HU" sz="800" baseline="0">
              <a:latin typeface="Peugeot" panose="02000503040000020003" pitchFamily="2" charset="-18"/>
            </a:rPr>
            <a:t> támla magasságig (dm3)**</a:t>
          </a:r>
        </a:p>
        <a:p>
          <a:r>
            <a:rPr lang="hu-HU" sz="800" baseline="0">
              <a:latin typeface="Peugeot" panose="02000503040000020003" pitchFamily="2" charset="-18"/>
            </a:rPr>
            <a:t>Térfogat tetőig (dm3)</a:t>
          </a:r>
        </a:p>
      </xdr:txBody>
    </xdr:sp>
    <xdr:clientData/>
  </xdr:twoCellAnchor>
  <xdr:twoCellAnchor>
    <xdr:from>
      <xdr:col>7</xdr:col>
      <xdr:colOff>190500</xdr:colOff>
      <xdr:row>68</xdr:row>
      <xdr:rowOff>0</xdr:rowOff>
    </xdr:from>
    <xdr:to>
      <xdr:col>12</xdr:col>
      <xdr:colOff>190500</xdr:colOff>
      <xdr:row>69</xdr:row>
      <xdr:rowOff>76200</xdr:rowOff>
    </xdr:to>
    <xdr:sp macro="" textlink="">
      <xdr:nvSpPr>
        <xdr:cNvPr id="5" name="Szövegdoboz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/>
      </xdr:nvSpPr>
      <xdr:spPr>
        <a:xfrm>
          <a:off x="6800850" y="13030200"/>
          <a:ext cx="3048000" cy="266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900">
              <a:latin typeface="Peugeot" panose="02000503040000020003" pitchFamily="2" charset="-18"/>
            </a:rPr>
            <a:t>*VDA szabvány (200x100x50mm-es hasábokkal mérve)</a:t>
          </a:r>
        </a:p>
        <a:p>
          <a:endParaRPr lang="hu-HU" sz="1100"/>
        </a:p>
      </xdr:txBody>
    </xdr:sp>
    <xdr:clientData/>
  </xdr:twoCellAnchor>
  <xdr:twoCellAnchor editAs="oneCell">
    <xdr:from>
      <xdr:col>5</xdr:col>
      <xdr:colOff>9524</xdr:colOff>
      <xdr:row>1</xdr:row>
      <xdr:rowOff>171450</xdr:rowOff>
    </xdr:from>
    <xdr:to>
      <xdr:col>10</xdr:col>
      <xdr:colOff>514349</xdr:colOff>
      <xdr:row>32</xdr:row>
      <xdr:rowOff>208932</xdr:rowOff>
    </xdr:to>
    <xdr:pic>
      <xdr:nvPicPr>
        <xdr:cNvPr id="14" name="Kép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00674" y="390525"/>
          <a:ext cx="3552825" cy="7115918"/>
        </a:xfrm>
        <a:prstGeom prst="rect">
          <a:avLst/>
        </a:prstGeom>
      </xdr:spPr>
    </xdr:pic>
    <xdr:clientData/>
  </xdr:twoCellAnchor>
  <xdr:twoCellAnchor editAs="oneCell">
    <xdr:from>
      <xdr:col>1</xdr:col>
      <xdr:colOff>914400</xdr:colOff>
      <xdr:row>36</xdr:row>
      <xdr:rowOff>133350</xdr:rowOff>
    </xdr:from>
    <xdr:to>
      <xdr:col>13</xdr:col>
      <xdr:colOff>233823</xdr:colOff>
      <xdr:row>65</xdr:row>
      <xdr:rowOff>123825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9675" y="7067550"/>
          <a:ext cx="8682498" cy="5514975"/>
        </a:xfrm>
        <a:prstGeom prst="rect">
          <a:avLst/>
        </a:prstGeom>
      </xdr:spPr>
    </xdr:pic>
    <xdr:clientData/>
  </xdr:twoCellAnchor>
  <xdr:twoCellAnchor>
    <xdr:from>
      <xdr:col>4</xdr:col>
      <xdr:colOff>19050</xdr:colOff>
      <xdr:row>34</xdr:row>
      <xdr:rowOff>28574</xdr:rowOff>
    </xdr:from>
    <xdr:to>
      <xdr:col>7</xdr:col>
      <xdr:colOff>9525</xdr:colOff>
      <xdr:row>35</xdr:row>
      <xdr:rowOff>190499</xdr:rowOff>
    </xdr:to>
    <xdr:sp macro="" textlink="">
      <xdr:nvSpPr>
        <xdr:cNvPr id="8" name="Szövegdoboz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/>
      </xdr:nvSpPr>
      <xdr:spPr>
        <a:xfrm>
          <a:off x="4800600" y="6581774"/>
          <a:ext cx="1819275" cy="3524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hu-HU" sz="1600">
              <a:latin typeface="Citroen" panose="02000000000000000000" pitchFamily="2" charset="-18"/>
            </a:rPr>
            <a:t>M</a:t>
          </a:r>
          <a:endParaRPr lang="hu-HU" sz="1600" baseline="0">
            <a:latin typeface="Citroen" panose="02000000000000000000" pitchFamily="2" charset="-18"/>
          </a:endParaRPr>
        </a:p>
      </xdr:txBody>
    </xdr:sp>
    <xdr:clientData/>
  </xdr:twoCellAnchor>
  <xdr:twoCellAnchor>
    <xdr:from>
      <xdr:col>8</xdr:col>
      <xdr:colOff>361950</xdr:colOff>
      <xdr:row>34</xdr:row>
      <xdr:rowOff>19049</xdr:rowOff>
    </xdr:from>
    <xdr:to>
      <xdr:col>11</xdr:col>
      <xdr:colOff>352425</xdr:colOff>
      <xdr:row>35</xdr:row>
      <xdr:rowOff>180974</xdr:rowOff>
    </xdr:to>
    <xdr:sp macro="" textlink="">
      <xdr:nvSpPr>
        <xdr:cNvPr id="9" name="Szövegdoboz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/>
      </xdr:nvSpPr>
      <xdr:spPr>
        <a:xfrm>
          <a:off x="7581900" y="6572249"/>
          <a:ext cx="1819275" cy="3524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hu-HU" sz="1600">
              <a:latin typeface="Citroen" panose="02000000000000000000" pitchFamily="2" charset="-18"/>
            </a:rPr>
            <a:t>XL</a:t>
          </a:r>
          <a:endParaRPr lang="hu-HU" sz="1600" baseline="0">
            <a:latin typeface="Citroen" panose="02000000000000000000" pitchFamily="2" charset="-18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7</xdr:col>
      <xdr:colOff>18861</xdr:colOff>
      <xdr:row>13</xdr:row>
      <xdr:rowOff>0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00025"/>
          <a:ext cx="5514786" cy="38862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171450</xdr:rowOff>
    </xdr:from>
    <xdr:to>
      <xdr:col>16</xdr:col>
      <xdr:colOff>23369</xdr:colOff>
      <xdr:row>37</xdr:row>
      <xdr:rowOff>132619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0" y="1885950"/>
          <a:ext cx="9167369" cy="529516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Startup" Target="Nadia%20bis/m&#233;taux/SIDERURG/ACIER/pdts%20plats/PLAT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496102\Jc\user\J596791\ODAR\01-Projets\03-A76\J0\MARGE%20A76%20J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Startup" Target="EXCEL/PREVISIO/CP12199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sn0101\gecr-ecpv\CPF3\X7\X7%20J1\Recap%20X7_J1_avril_20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net PNavt"/>
      <sheetName val="MO"/>
      <sheetName val="Achats"/>
      <sheetName val="CP121999"/>
      <sheetName val="Dét. Tréso SN"/>
      <sheetName val="VENDAS"/>
      <sheetName val="LCDV-finition-taille"/>
      <sheetName val="PPi pays"/>
      <sheetName val="Référentiel IL PMRU"/>
      <sheetName val="index"/>
      <sheetName val="Progr"/>
      <sheetName val="recherche"/>
      <sheetName val="LISTA EQUIPE"/>
      <sheetName val="ST 2,0"/>
      <sheetName val="listes"/>
      <sheetName val="AP"/>
      <sheetName val="Données"/>
      <sheetName val="Price increases 1st May"/>
      <sheetName val="Cars"/>
      <sheetName val="Sheet1"/>
      <sheetName val="Car -&gt; Options"/>
      <sheetName val="Vans"/>
      <sheetName val="Vans - Options"/>
      <sheetName val="VRT bands"/>
      <sheetName val="Annual Road tax"/>
      <sheetName val="Paint - PC"/>
      <sheetName val="Sheet2"/>
      <sheetName val="Paint - LCV"/>
      <sheetName val="Stock Check 26.09.19"/>
      <sheetName val="3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METRE A76"/>
      <sheetName val="Synthèse"/>
      <sheetName val="Volumes et mix PERIODE (2)"/>
      <sheetName val="Volumes et mix PERIODE"/>
      <sheetName val="véh réf A7 - produit"/>
      <sheetName val="Mix CC pays"/>
      <sheetName val="Mix CC"/>
      <sheetName val="contruction des PRF"/>
      <sheetName val="détail des marges par versions"/>
      <sheetName val="kit PRF J0 "/>
      <sheetName val="PventeFrance"/>
      <sheetName val="PventeAllemagne"/>
      <sheetName val="PventeEspagne"/>
      <sheetName val="PventeGB"/>
      <sheetName val="PventeItalie"/>
      <sheetName val="options prév."/>
      <sheetName val="GARANTIE"/>
      <sheetName val="frais approche"/>
      <sheetName val="amortissements"/>
      <sheetName val="Value Analysis - Sheet 1"/>
      <sheetName val="Agadir Dyn 5"/>
      <sheetName val="Agadir Dyn 1"/>
      <sheetName val="Agadir Dyn 2"/>
      <sheetName val="Agadir Dyn 3"/>
      <sheetName val="Agadir Dyn 4"/>
      <sheetName val="Agadir Dyn 6"/>
      <sheetName val="Agadir TU5 Stat 7 "/>
      <sheetName val="307_DCPS"/>
      <sheetName val="206_CPPR"/>
      <sheetName val="206_CPRY"/>
      <sheetName val="206_DCPM"/>
      <sheetName val="206_DCPY"/>
      <sheetName val="206CC_DCPM"/>
      <sheetName val="307_DCPM"/>
      <sheetName val="406_DCPS"/>
      <sheetName val="607_DCPS"/>
      <sheetName val="C3_DCPA"/>
      <sheetName val="C5_DCPR"/>
      <sheetName val="M49_CPBA"/>
      <sheetName val="M49_DCPV"/>
      <sheetName val="PICASSO_CPPR"/>
      <sheetName val="Picasso_DCPV"/>
      <sheetName val="U64_CPSN"/>
      <sheetName val="V_CPSN"/>
      <sheetName val="Xsara_CPMA"/>
      <sheetName val="Xsara_DCPR"/>
      <sheetName val="ST 2,0"/>
      <sheetName val="précadrage après chantier"/>
      <sheetName val="RefATR"/>
      <sheetName val="TOUS"/>
      <sheetName val="Liste"/>
      <sheetName val="TAB REG"/>
      <sheetName val="CP121999"/>
      <sheetName val="Macro1"/>
      <sheetName val="param"/>
      <sheetName val="Fiesta"/>
      <sheetName val="planning VRS 1 T9"/>
      <sheetName val="PARA"/>
      <sheetName val="Paramètres"/>
      <sheetName val="Value Summary"/>
      <sheetName val="variables"/>
      <sheetName val="MARGE A76 J0"/>
      <sheetName val="PRF et PVR CHIFFRAGE CEP"/>
      <sheetName val="Tools"/>
      <sheetName val="PERIMETRE_A76"/>
      <sheetName val="Volumes_et_mix_PERIODE_(2)"/>
      <sheetName val="Volumes_et_mix_PERIODE"/>
      <sheetName val="véh_réf_A7_-_produit"/>
      <sheetName val="Mix_CC_pays"/>
      <sheetName val="Mix_CC"/>
      <sheetName val="contruction_des_PRF"/>
      <sheetName val="détail_des_marges_par_versions"/>
      <sheetName val="kit_PRF_J0_"/>
      <sheetName val="options_prév_"/>
      <sheetName val="frais_approche"/>
      <sheetName val="VOL_CH"/>
      <sheetName val="Parameters"/>
      <sheetName val="Datas"/>
      <sheetName val="PARAMETRES"/>
      <sheetName val="MENU"/>
      <sheetName val="Paramètrages"/>
      <sheetName val="Données"/>
      <sheetName val="HypoPxC4"/>
      <sheetName val="95하U$가격"/>
      <sheetName val="Variables Common"/>
      <sheetName val="2002CB"/>
      <sheetName val="1stqtr"/>
      <sheetName val="2ndqtr"/>
      <sheetName val="DE"/>
      <sheetName val="Listes"/>
      <sheetName val="schren"/>
      <sheetName val="schtv6"/>
      <sheetName val="schsts"/>
      <sheetName val="recherche"/>
      <sheetName val="volumes"/>
      <sheetName val="MO"/>
      <sheetName val="Ratio 2016"/>
      <sheetName val="DA + CDE"/>
      <sheetName val="Choix"/>
      <sheetName val="Référentiel"/>
      <sheetName val="Hebel Namen"/>
      <sheetName val="AUX"/>
      <sheetName val="PRF et PVR B0 A58"/>
      <sheetName val="Avant choix FNR"/>
      <sheetName val="Après choix FNR"/>
      <sheetName val="RéférentielModules charges CMON"/>
      <sheetName val="Feuil3"/>
      <sheetName val="2. General Input"/>
      <sheetName val="FP CHARGE"/>
      <sheetName val="Réalisé"/>
      <sheetName val="CBU"/>
      <sheetName val="Suivi des objectifs -R83"/>
      <sheetName val="Vx positionnement"/>
      <sheetName val="Mulet &amp; Véh. sans GMP"/>
      <sheetName val="Valo Proto"/>
      <sheetName val="Récapitulatif 2004"/>
      <sheetName val="Assump."/>
      <sheetName val=""/>
      <sheetName val="BUDGET"/>
      <sheetName val="Liste affaires"/>
      <sheetName val="3"/>
      <sheetName val="B587_SUISSE"/>
      <sheetName val="Liste_Choix"/>
      <sheetName val="EB NA"/>
      <sheetName val="Référentiel HA V10"/>
      <sheetName val="Data"/>
      <sheetName val="Mth"/>
      <sheetName val="Qtr"/>
      <sheetName val="Menu déroulant"/>
      <sheetName val="Feuil6"/>
      <sheetName val="Animation RT"/>
      <sheetName val="KPI "/>
      <sheetName val="FINANCES"/>
      <sheetName val="Regles"/>
      <sheetName val="Paramétrages"/>
      <sheetName val="Choice list"/>
      <sheetName val="Critère"/>
      <sheetName val="Assumptions"/>
      <sheetName val="Progress"/>
      <sheetName val="tag list"/>
      <sheetName val="CAPSA dept"/>
      <sheetName val="_"/>
      <sheetName val="P509-65 T0"/>
      <sheetName val="Rules"/>
      <sheetName val="PPS00 ALTER29"/>
      <sheetName val="PU"/>
      <sheetName val="PERIMETRE_A761"/>
      <sheetName val="Volumes_et_mix_PERIODE_(2)1"/>
      <sheetName val="Volumes_et_mix_PERIODE1"/>
      <sheetName val="véh_réf_A7_-_produit1"/>
      <sheetName val="Mix_CC_pays1"/>
      <sheetName val="Mix_CC1"/>
      <sheetName val="contruction_des_PRF1"/>
      <sheetName val="détail_des_marges_par_versions1"/>
      <sheetName val="kit_PRF_J0_1"/>
      <sheetName val="options_prév_1"/>
      <sheetName val="frais_approche1"/>
      <sheetName val="Value_Analysis_-_Sheet_1"/>
      <sheetName val="Agadir_Dyn_5"/>
      <sheetName val="Agadir_Dyn_1"/>
      <sheetName val="Agadir_Dyn_2"/>
      <sheetName val="Agadir_Dyn_3"/>
      <sheetName val="Agadir_Dyn_4"/>
      <sheetName val="Agadir_Dyn_6"/>
      <sheetName val="Agadir_TU5_Stat_7_"/>
      <sheetName val="ST_2,0"/>
      <sheetName val="précadrage_après_chantier"/>
      <sheetName val="TAB_REG"/>
      <sheetName val="planning_VRS_1_T9"/>
      <sheetName val="Value_Summary"/>
      <sheetName val="MARGE_A76_J0"/>
      <sheetName val="PRF_et_PVR_CHIFFRAGE_CEP"/>
      <sheetName val="Variables_Common"/>
      <sheetName val="DA_+_CDE"/>
      <sheetName val="Hebel_Namen"/>
      <sheetName val="Ratio_2016"/>
      <sheetName val="PRF_et_PVR_B0_A58"/>
      <sheetName val="Avant_choix_FNR"/>
      <sheetName val="Après_choix_FNR"/>
      <sheetName val="RéférentielModules_charges_CMON"/>
      <sheetName val="2__General_Input"/>
      <sheetName val="FP_CHARGE"/>
      <sheetName val="Suivi_des_objectifs_-R83"/>
      <sheetName val="Vx_positionnement"/>
      <sheetName val="Mulet_&amp;_Véh__sans_GMP"/>
      <sheetName val="Valo_Proto"/>
      <sheetName val="Récapitulatif_2004"/>
      <sheetName val="Assump_"/>
      <sheetName val="PERIMETRE_A762"/>
      <sheetName val="Volumes_et_mix_PERIODE_(2)2"/>
      <sheetName val="Volumes_et_mix_PERIODE2"/>
      <sheetName val="véh_réf_A7_-_produit2"/>
      <sheetName val="Mix_CC_pays2"/>
      <sheetName val="Mix_CC2"/>
      <sheetName val="contruction_des_PRF2"/>
      <sheetName val="détail_des_marges_par_versions2"/>
      <sheetName val="kit_PRF_J0_2"/>
      <sheetName val="options_prév_2"/>
      <sheetName val="frais_approche2"/>
      <sheetName val="Value_Analysis_-_Sheet_11"/>
      <sheetName val="Agadir_Dyn_51"/>
      <sheetName val="Agadir_Dyn_11"/>
      <sheetName val="Agadir_Dyn_21"/>
      <sheetName val="Agadir_Dyn_31"/>
      <sheetName val="Agadir_Dyn_41"/>
      <sheetName val="Agadir_Dyn_61"/>
      <sheetName val="Agadir_TU5_Stat_7_1"/>
      <sheetName val="ST_2,01"/>
      <sheetName val="précadrage_après_chantier1"/>
      <sheetName val="TAB_REG1"/>
      <sheetName val="planning_VRS_1_T91"/>
      <sheetName val="Value_Summary1"/>
      <sheetName val="MARGE_A76_J01"/>
      <sheetName val="PRF_et_PVR_CHIFFRAGE_CEP1"/>
      <sheetName val="Variables_Common1"/>
      <sheetName val="DA_+_CDE1"/>
      <sheetName val="Hebel_Namen1"/>
      <sheetName val="Ratio_20161"/>
      <sheetName val="PRF_et_PVR_B0_A581"/>
      <sheetName val="Avant_choix_FNR1"/>
      <sheetName val="Après_choix_FNR1"/>
      <sheetName val="RéférentielModules_charges_CMO1"/>
      <sheetName val="2__General_Input1"/>
      <sheetName val="FP_CHARGE1"/>
      <sheetName val="Suivi_des_objectifs_-R831"/>
      <sheetName val="Vx_positionnement1"/>
      <sheetName val="Mulet_&amp;_Véh__sans_GMP1"/>
      <sheetName val="Valo_Proto1"/>
      <sheetName val="Récapitulatif_20041"/>
      <sheetName val="Assump_1"/>
      <sheetName val="PPCT T6"/>
      <sheetName val="PPCT T4"/>
      <sheetName val="Sheet2"/>
      <sheetName val="Sheet1"/>
      <sheetName val="Sheet3"/>
      <sheetName val="Données pour graph P54C"/>
      <sheetName val="Données pour graph C41"/>
      <sheetName val="Liste_affaires"/>
      <sheetName val="Référentiel_HA_V10"/>
      <sheetName val="EB_NA"/>
      <sheetName val="Menu_déroulant"/>
      <sheetName val="Animation_RT"/>
      <sheetName val="KPI_"/>
      <sheetName val="Choice_list"/>
      <sheetName val="tag_list"/>
      <sheetName val="CAPSA_dept"/>
      <sheetName val="P509-65_T0"/>
      <sheetName val="BEV EU&amp;WW  -Full ZEV 2030  Fl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 refreshError="1"/>
      <sheetData sheetId="236" refreshError="1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lozeryserru"/>
      <sheetName val="trav-trans "/>
      <sheetName val="PREVSVO"/>
      <sheetName val="PREVSVO (2)"/>
      <sheetName val="caddesti"/>
      <sheetName val="STOCKAP"/>
      <sheetName val="STOCK "/>
      <sheetName val="destailcp"/>
      <sheetName val="feuille garde"/>
      <sheetName val=" garde "/>
      <sheetName val="3009"/>
      <sheetName val="3110"/>
      <sheetName val="10"/>
      <sheetName val="RATIO-R-CP-RES"/>
      <sheetName val="A.P."/>
      <sheetName val="A.P.+ AUTRES"/>
      <sheetName val="A.P.mois"/>
      <sheetName val="A.P.+ AUTRES mois"/>
      <sheetName val="C.P._C.P. A.P."/>
      <sheetName val="C.P._C.P."/>
      <sheetName val="budget_C.P. A.P. "/>
      <sheetName val="BUDGET_ C.P."/>
      <sheetName val="REEL-PREV "/>
      <sheetName val="REEL+PREV RATIO"/>
      <sheetName val="RATIO R-CP-RES- AP"/>
      <sheetName val="DETAIL AP"/>
      <sheetName val="AP"/>
      <sheetName val="DMC"/>
      <sheetName val="SODEXA"/>
      <sheetName val="IMPORT"/>
      <sheetName val="REPR VVP"/>
      <sheetName val="A.MARQUES"/>
      <sheetName val="FILIALE "/>
      <sheetName val="TOTAL"/>
      <sheetName val="DEPAP"/>
      <sheetName val="DEPAMARQUES"/>
      <sheetName val="DEPREP"/>
      <sheetName val="DEPDMC"/>
      <sheetName val="DEPSOD"/>
      <sheetName val="DEPIMP"/>
      <sheetName val="DEPFIL"/>
      <sheetName val="DEPTOTAL"/>
      <sheetName val="caddestibudget"/>
      <sheetName val="STOCKAPbudget"/>
      <sheetName val="STOCKbudget"/>
      <sheetName val="destailbudget"/>
      <sheetName val="detail apbudget"/>
      <sheetName val="apBUDGET"/>
      <sheetName val="DMCbudget"/>
      <sheetName val="sodexabudget"/>
      <sheetName val="importbudget"/>
      <sheetName val="repvvpbudget"/>
      <sheetName val="fililalebudget"/>
      <sheetName val="total budget"/>
      <sheetName val="#REF"/>
      <sheetName val="CP121999"/>
      <sheetName val="vardepre"/>
      <sheetName val="Garde"/>
      <sheetName val="Sommaire"/>
      <sheetName val="1"/>
      <sheetName val="2"/>
      <sheetName val="3"/>
      <sheetName val="4-5"/>
      <sheetName val="6"/>
      <sheetName val="7"/>
      <sheetName val="8"/>
      <sheetName val="9"/>
      <sheetName val="11"/>
      <sheetName val="12"/>
      <sheetName val="13"/>
      <sheetName val="14"/>
      <sheetName val="Variance"/>
      <sheetName val="VO"/>
      <sheetName val="Feuil1"/>
      <sheetName val="Marge OP REEL 2004"/>
      <sheetName val="Italie bdg 2005"/>
      <sheetName val="Italie bdg 2005 AO"/>
      <sheetName val="BDG MENS "/>
      <sheetName val="BDG MENS A0"/>
      <sheetName val="ITALIE"/>
      <sheetName val="ITA VP"/>
      <sheetName val="ITA VU"/>
      <sheetName val="ITA VTE"/>
      <sheetName val="ITA VCAR"/>
      <sheetName val="CP 03 A0"/>
      <sheetName val="Sheet1"/>
      <sheetName val="Sheet2"/>
      <sheetName val="Sheet3"/>
      <sheetName val="bd_ap"/>
      <sheetName val="bd_ac"/>
      <sheetName val=" lozery_x001c_Ò_x0012__x0000_E"/>
      <sheetName val=""/>
      <sheetName val="DE"/>
      <sheetName val="Mise à jour "/>
      <sheetName val="ADMC"/>
      <sheetName val="ALLEMAGNE"/>
      <sheetName val="MANUELCAMPAYS "/>
      <sheetName val="Paramètres"/>
      <sheetName val="PERIMETRE A76"/>
      <sheetName val="global"/>
      <sheetName val="PARA"/>
      <sheetName val="FINANC"/>
      <sheetName val="Import2"/>
      <sheetName val="DAIC"/>
      <sheetName val="TOUS"/>
      <sheetName val="Cadences"/>
      <sheetName val="Données"/>
      <sheetName val="PG"/>
      <sheetName val=" lozery_x001c_Ò_x0012_?E"/>
      <sheetName val="Variables Common"/>
      <sheetName val="zx"/>
      <sheetName val="DEXF1 CYC"/>
      <sheetName val="data_sources"/>
      <sheetName val="Kit PRF X8-9"/>
      <sheetName val="param"/>
      <sheetName val="TAB MOD"/>
      <sheetName val="TAB REG"/>
      <sheetName val="INTERFACE"/>
      <sheetName val="BKDown"/>
      <sheetName val="PR6mois"/>
      <sheetName val="Emprunt"/>
      <sheetName val="Page 4&amp;5"/>
      <sheetName val="PSA_DF"/>
      <sheetName val="Value Analysis - Sheet 1"/>
      <sheetName val="Basis"/>
      <sheetName val="CAMPAIGN AVERAGE F"/>
      <sheetName val=" lozery_x001c_Ò_x0012_"/>
      <sheetName val=" lozery_x001c_Ò_x0012__E"/>
      <sheetName val="EST2000"/>
      <sheetName val="PARAME"/>
      <sheetName val="ECOM Mensuel"/>
      <sheetName val="ECOM Periodique"/>
      <sheetName val="1stqtr"/>
      <sheetName val="2ndqtr"/>
      <sheetName val="Fiesta"/>
      <sheetName val="Cartouche"/>
      <sheetName val="Volume  2005"/>
      <sheetName val="2002CB"/>
      <sheetName val="ACCUEIL"/>
      <sheetName val="ECOM Men FAM AP"/>
      <sheetName val="SMON Per FAM AP"/>
      <sheetName val="SMON Per FAM AC"/>
      <sheetName val="SMON Men FAM AP"/>
      <sheetName val="SMON Men FAM AC"/>
      <sheetName val="Comparac"/>
      <sheetName val="PARAMETRES"/>
      <sheetName val="fondo promedio"/>
      <sheetName val="GRÁFICO DE FONDO POR AFILIADO"/>
      <sheetName val="STR"/>
      <sheetName val="variables"/>
      <sheetName val="Achats"/>
      <sheetName val="Presentation"/>
      <sheetName val="Chiffrage(total feuil.)"/>
      <sheetName val="Chiffrage (307)"/>
      <sheetName val="Chiffrage (406)"/>
      <sheetName val="PARC"/>
      <sheetName val="Taux_MO_2004"/>
      <sheetName val="Balance"/>
      <sheetName val="Selling Summary"/>
      <sheetName val="GHIA berl"/>
      <sheetName val="Pénétrations"/>
      <sheetName val="Données CHARxxx.wk1_A1"/>
      <sheetName val="FRANCE"/>
      <sheetName val="Plan3"/>
      <sheetName val="306"/>
      <sheetName val="96totcstsum"/>
      <sheetName val="Marge Com Invoices"/>
      <sheetName val="MCV"/>
      <sheetName val="RBCV"/>
      <sheetName val="P&amp;L Cumul"/>
      <sheetName val="P&amp;L M"/>
      <sheetName val="ARGIMMAT"/>
      <sheetName val="Recherche"/>
      <sheetName val="YKH"/>
      <sheetName val="Parameters"/>
      <sheetName val="HISTORICO"/>
      <sheetName val="Macro1"/>
      <sheetName val="Config liste deroulante"/>
      <sheetName val="BILAN MECA 2"/>
      <sheetName val="realfrns"/>
      <sheetName val="Tools"/>
      <sheetName val="Macro5"/>
      <sheetName val="PVR FRA"/>
      <sheetName val="page1 (f)"/>
      <sheetName val="Evolutions"/>
      <sheetName val="Assumptions"/>
      <sheetName val="Prév Tréso"/>
      <sheetName val="list param"/>
      <sheetName val="Gamme Enveloppe €4"/>
      <sheetName val="AMO"/>
      <sheetName val=" lozery_x005f_x001c_Ò_x005f_x0012__x005f_x0000_E"/>
      <sheetName val=" lozery_x005f_x001c_Ò_x005f_x0012_?E"/>
      <sheetName val=" lozery_x005f_x001c_Ò_x005f_x0012_"/>
      <sheetName val=" lozery_x005f_x001c_Ò_x005f_x0012__E"/>
      <sheetName val=" lozery_x005f_x005f_x005f_x001c_Ò_x005f_x005f_x00"/>
      <sheetName val=" lozery_x005f_x005f_x005f_x005f_x005f_x005f_x001c"/>
      <sheetName val=" lozery_x005f_x005f_x005f_x005f_x005f_x005f_x005f"/>
      <sheetName val="Panier Avant"/>
      <sheetName val="Panier Arriere"/>
      <sheetName val="Panier Latéral"/>
      <sheetName val="MOTO"/>
      <sheetName val="Simu VF LLD"/>
      <sheetName val="F 1.2"/>
      <sheetName val="volumes PF"/>
      <sheetName val="Datos"/>
      <sheetName val="기안"/>
      <sheetName val="A94 Socle"/>
      <sheetName val="Summary"/>
      <sheetName val="1-List of Packaging"/>
      <sheetName val="2-Transfert VS "/>
      <sheetName val="Convoi FNR PACKMAN"/>
      <sheetName val="3-TCD-CONVOI-FNR-PACKMAN"/>
      <sheetName val="3-convoi_packman"/>
      <sheetName val="CAT_P"/>
      <sheetName val="630-Step1"/>
      <sheetName val="630-Step2"/>
      <sheetName val="Catalogue-Emb"/>
      <sheetName val="PACK_U9"/>
      <sheetName val="Amont"/>
      <sheetName val="Invest_Affaires"/>
      <sheetName val="HypoPxC4"/>
      <sheetName val="Hypothèses"/>
      <sheetName val="部门申报"/>
      <sheetName val="1.7"/>
      <sheetName val="_lozeryserru"/>
      <sheetName val="trav-trans_"/>
      <sheetName val="PREVSVO_(2)"/>
      <sheetName val="STOCK_"/>
      <sheetName val="feuille_garde"/>
      <sheetName val="_garde_"/>
      <sheetName val="A_P_"/>
      <sheetName val="A_P_+_AUTRES"/>
      <sheetName val="A_P_mois"/>
      <sheetName val="A_P_+_AUTRES_mois"/>
      <sheetName val="C_P__C_P__A_P_"/>
      <sheetName val="C_P__C_P_"/>
      <sheetName val="budget_C_P__A_P__"/>
      <sheetName val="BUDGET__C_P_"/>
      <sheetName val="REEL-PREV_"/>
      <sheetName val="REEL+PREV_RATIO"/>
      <sheetName val="RATIO_R-CP-RES-_AP"/>
      <sheetName val="DETAIL_AP"/>
      <sheetName val="REPR_VVP"/>
      <sheetName val="A_MARQUES"/>
      <sheetName val="FILIALE_"/>
      <sheetName val="detail_apbudget"/>
      <sheetName val="total_budget"/>
      <sheetName val="Marge_OP_REEL_2004"/>
      <sheetName val="Italie_bdg_2005"/>
      <sheetName val="Italie_bdg_2005_AO"/>
      <sheetName val="BDG_MENS_"/>
      <sheetName val="BDG_MENS_A0"/>
      <sheetName val="ITA_VP"/>
      <sheetName val="ITA_VU"/>
      <sheetName val="ITA_VTE"/>
      <sheetName val="ITA_VCAR"/>
      <sheetName val="CP_03_A0"/>
      <sheetName val="_lozeryÒE"/>
      <sheetName val="Mise_à_jour_"/>
      <sheetName val="MANUELCAMPAYS_"/>
      <sheetName val="PERIMETRE_A76"/>
      <sheetName val="Kit_PRF_X8-9"/>
      <sheetName val="_lozeryÒ?E"/>
      <sheetName val="Variables_Common"/>
      <sheetName val="DEXF1_CYC"/>
      <sheetName val="TAB_MOD"/>
      <sheetName val="TAB_REG"/>
      <sheetName val="Page_4&amp;5"/>
      <sheetName val="Value_Analysis_-_Sheet_1"/>
      <sheetName val="CAMPAIGN_AVERAGE_F"/>
      <sheetName val="_lozeryÒ"/>
      <sheetName val="_lozeryÒ_E"/>
      <sheetName val="ECOM_Mensuel"/>
      <sheetName val="ECOM_Periodique"/>
      <sheetName val="Volume__2005"/>
      <sheetName val="ECOM_Men_FAM_AP"/>
      <sheetName val="SMON_Per_FAM_AP"/>
      <sheetName val="SMON_Per_FAM_AC"/>
      <sheetName val="SMON_Men_FAM_AP"/>
      <sheetName val="SMON_Men_FAM_AC"/>
      <sheetName val="fondo_promedio"/>
      <sheetName val="GRÁFICO_DE_FONDO_POR_AFILIADO"/>
      <sheetName val="GHIA_berl"/>
      <sheetName val="Données_CHARxxx_wk1_A1"/>
      <sheetName val="Chiffrage(total_feuil_)"/>
      <sheetName val="Chiffrage_(307)"/>
      <sheetName val="Chiffrage_(406)"/>
      <sheetName val="Selling_Summary"/>
      <sheetName val="Marge_Com_Invoices"/>
      <sheetName val="P&amp;L_Cumul"/>
      <sheetName val="P&amp;L_M"/>
      <sheetName val="Config_liste_deroulante"/>
      <sheetName val="Lande_Mix"/>
      <sheetName val="ECOLOG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 refreshError="1"/>
      <sheetData sheetId="221" refreshError="1"/>
      <sheetData sheetId="222" refreshError="1"/>
      <sheetData sheetId="223" refreshError="1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 refreshError="1"/>
      <sheetData sheetId="29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7 Jal J1"/>
      <sheetName val="PRF"/>
      <sheetName val=" PRF-PRE"/>
      <sheetName val="Base  "/>
      <sheetName val="Qualif "/>
      <sheetName val="SGR "/>
      <sheetName val="MOT"/>
      <sheetName val="BVM"/>
      <sheetName val="AMO"/>
      <sheetName val="ATR"/>
      <sheetName val="DIR"/>
      <sheetName val="LAS"/>
      <sheetName val="FRN"/>
      <sheetName val="STR"/>
      <sheetName val="STR2"/>
      <sheetName val="OUV"/>
      <sheetName val="OUV2"/>
      <sheetName val="EXT"/>
      <sheetName val="ESV"/>
      <sheetName val="PDC"/>
      <sheetName val="INT"/>
      <sheetName val="ASS"/>
      <sheetName val="EEH"/>
      <sheetName val="AEE"/>
      <sheetName val="SPR"/>
      <sheetName val="Macrobilan"/>
      <sheetName val="Macrorecap"/>
      <sheetName val="Recap X7_J1_avril_2005"/>
      <sheetName val="306"/>
      <sheetName val="Presentation"/>
      <sheetName val="3"/>
      <sheetName val="Dossier"/>
      <sheetName val="Xsara"/>
      <sheetName val="ECOM Mensuel"/>
      <sheetName val="Coef projection"/>
      <sheetName val="Mod49 compatto"/>
      <sheetName val="Hypothèses"/>
      <sheetName val="PO"/>
      <sheetName val="Ref"/>
      <sheetName val="SALES VOLUMES"/>
      <sheetName val="SynthèseSimul1"/>
      <sheetName val="X7_Jal_J1"/>
      <sheetName val="_PRF-PRE"/>
      <sheetName val="Base__"/>
      <sheetName val="Qualif_"/>
      <sheetName val="SGR_"/>
      <sheetName val="Recap_X7_J1_avril_2005"/>
      <sheetName val="ECOM_Mensuel"/>
      <sheetName val="Coef_projection"/>
      <sheetName val="Mod49_compatto"/>
      <sheetName val="SALES_VOLUM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citoren.hu/" TargetMode="External"/><Relationship Id="rId4" Type="http://schemas.openxmlformats.org/officeDocument/2006/relationships/vmlDrawing" Target="../drawings/vmlDrawing8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R504"/>
  <sheetViews>
    <sheetView showGridLines="0" view="pageBreakPreview" topLeftCell="A3" zoomScale="40" zoomScaleNormal="30" zoomScaleSheetLayoutView="40" zoomScalePageLayoutView="40" workbookViewId="0">
      <selection activeCell="F15" sqref="F15"/>
    </sheetView>
  </sheetViews>
  <sheetFormatPr defaultColWidth="10.28515625" defaultRowHeight="0" customHeight="1" zeroHeight="1" x14ac:dyDescent="0.5"/>
  <cols>
    <col min="1" max="1" width="97.140625" style="330" customWidth="1"/>
    <col min="2" max="2" width="55" style="331" customWidth="1"/>
    <col min="3" max="3" width="46.5703125" style="331" bestFit="1" customWidth="1"/>
    <col min="4" max="4" width="6.85546875" style="331" customWidth="1"/>
    <col min="5" max="5" width="44.140625" style="332" customWidth="1"/>
    <col min="6" max="6" width="60.5703125" style="332" customWidth="1"/>
    <col min="7" max="7" width="25.85546875" style="333" bestFit="1" customWidth="1"/>
    <col min="8" max="8" width="37.140625" style="333" hidden="1" customWidth="1"/>
    <col min="9" max="9" width="31.42578125" style="333" customWidth="1"/>
    <col min="10" max="10" width="28.7109375" style="333" customWidth="1"/>
    <col min="11" max="11" width="39" style="375" customWidth="1"/>
    <col min="12" max="12" width="30.5703125" style="331" bestFit="1" customWidth="1"/>
    <col min="13" max="13" width="29.42578125" style="331" bestFit="1" customWidth="1"/>
    <col min="14" max="14" width="31.5703125" style="331" bestFit="1" customWidth="1"/>
    <col min="15" max="16" width="10.28515625" style="331"/>
    <col min="17" max="17" width="24.42578125" style="331" bestFit="1" customWidth="1"/>
    <col min="18" max="18" width="25.85546875" style="331" bestFit="1" customWidth="1"/>
    <col min="19" max="16384" width="10.28515625" style="331"/>
  </cols>
  <sheetData>
    <row r="1" spans="1:18" ht="15" customHeight="1" x14ac:dyDescent="0.5">
      <c r="H1" s="387"/>
      <c r="I1" s="388"/>
      <c r="J1" s="388"/>
      <c r="K1" s="388"/>
    </row>
    <row r="2" spans="1:18" s="335" customFormat="1" ht="88.5" customHeight="1" x14ac:dyDescent="0.25">
      <c r="A2" s="334"/>
      <c r="E2" s="336"/>
      <c r="F2" s="336"/>
      <c r="G2" s="336"/>
      <c r="H2" s="388"/>
      <c r="I2" s="388"/>
      <c r="J2" s="388"/>
      <c r="K2" s="388"/>
    </row>
    <row r="3" spans="1:18" s="335" customFormat="1" ht="115.5" customHeight="1" x14ac:dyDescent="0.6">
      <c r="A3" s="337"/>
      <c r="B3" s="338"/>
      <c r="C3" s="338"/>
      <c r="D3" s="339"/>
      <c r="E3" s="339"/>
      <c r="F3" s="336"/>
      <c r="G3" s="340"/>
      <c r="H3" s="341"/>
      <c r="I3" s="341"/>
      <c r="J3" s="341"/>
      <c r="K3" s="342"/>
    </row>
    <row r="4" spans="1:18" s="335" customFormat="1" ht="36" customHeight="1" x14ac:dyDescent="0.5">
      <c r="A4" s="343"/>
      <c r="B4" s="344"/>
      <c r="C4" s="344"/>
      <c r="D4" s="344"/>
      <c r="E4" s="344"/>
      <c r="F4" s="345"/>
      <c r="G4" s="346"/>
      <c r="H4" s="346"/>
      <c r="I4" s="346"/>
      <c r="J4" s="345"/>
      <c r="K4" s="347"/>
    </row>
    <row r="5" spans="1:18" s="335" customFormat="1" ht="60" customHeight="1" x14ac:dyDescent="0.65">
      <c r="A5" s="348"/>
      <c r="B5" s="349"/>
      <c r="C5" s="349"/>
      <c r="E5" s="350"/>
      <c r="F5" s="346"/>
      <c r="G5" s="346"/>
      <c r="H5" s="346"/>
      <c r="I5" s="346"/>
      <c r="J5" s="389"/>
      <c r="K5" s="389"/>
    </row>
    <row r="6" spans="1:18" s="335" customFormat="1" ht="60" customHeight="1" x14ac:dyDescent="0.65">
      <c r="A6" s="348"/>
      <c r="B6" s="349"/>
      <c r="C6" s="349"/>
      <c r="E6" s="350"/>
      <c r="F6" s="346"/>
      <c r="G6" s="346"/>
      <c r="H6" s="346"/>
      <c r="I6" s="346"/>
      <c r="J6" s="379"/>
      <c r="K6" s="379"/>
    </row>
    <row r="7" spans="1:18" ht="187.5" customHeight="1" x14ac:dyDescent="0.4">
      <c r="A7" s="351" t="s">
        <v>0</v>
      </c>
      <c r="B7" s="352" t="s">
        <v>1</v>
      </c>
      <c r="C7" s="352" t="s">
        <v>113</v>
      </c>
      <c r="D7" s="352"/>
      <c r="E7" s="352" t="s">
        <v>2</v>
      </c>
      <c r="F7" s="352" t="s">
        <v>3</v>
      </c>
      <c r="G7" s="352" t="s">
        <v>4</v>
      </c>
      <c r="H7" s="353" t="s">
        <v>282</v>
      </c>
      <c r="I7" s="353" t="s">
        <v>168</v>
      </c>
      <c r="J7" s="353" t="s">
        <v>108</v>
      </c>
      <c r="K7" s="353" t="s">
        <v>181</v>
      </c>
    </row>
    <row r="8" spans="1:18" ht="18.75" customHeight="1" x14ac:dyDescent="0.5">
      <c r="A8" s="354"/>
      <c r="B8" s="355"/>
      <c r="C8" s="355"/>
      <c r="D8" s="355"/>
      <c r="E8" s="355"/>
      <c r="G8" s="356"/>
      <c r="H8" s="356"/>
      <c r="I8" s="357"/>
      <c r="J8" s="356"/>
      <c r="K8" s="358"/>
    </row>
    <row r="9" spans="1:18" s="359" customFormat="1" ht="42" customHeight="1" x14ac:dyDescent="0.65">
      <c r="A9" s="390" t="s">
        <v>280</v>
      </c>
      <c r="B9" s="391"/>
      <c r="C9" s="391"/>
      <c r="D9" s="391"/>
      <c r="E9" s="391"/>
      <c r="F9" s="391"/>
      <c r="G9" s="391"/>
      <c r="H9" s="391"/>
      <c r="I9" s="391"/>
      <c r="J9" s="391"/>
      <c r="K9" s="391"/>
    </row>
    <row r="10" spans="1:18" s="359" customFormat="1" ht="42" customHeight="1" x14ac:dyDescent="0.65">
      <c r="A10" s="360" t="s">
        <v>174</v>
      </c>
      <c r="B10" s="361" t="s">
        <v>112</v>
      </c>
      <c r="C10" s="361">
        <v>50</v>
      </c>
      <c r="D10" s="361"/>
      <c r="E10" s="362" t="s">
        <v>160</v>
      </c>
      <c r="F10" s="361" t="s">
        <v>293</v>
      </c>
      <c r="G10" s="363" t="s">
        <v>28</v>
      </c>
      <c r="H10" s="363"/>
      <c r="I10" s="364">
        <v>20550000</v>
      </c>
      <c r="J10" s="363">
        <f>I10*0.06</f>
        <v>1233000</v>
      </c>
      <c r="K10" s="365">
        <f t="shared" ref="K10:K17" si="0">I10-J10</f>
        <v>19317000</v>
      </c>
      <c r="L10" s="366"/>
      <c r="M10" s="367"/>
      <c r="N10" s="367"/>
      <c r="R10" s="367"/>
    </row>
    <row r="11" spans="1:18" s="359" customFormat="1" ht="42" customHeight="1" x14ac:dyDescent="0.65">
      <c r="A11" s="360" t="s">
        <v>161</v>
      </c>
      <c r="B11" s="361" t="s">
        <v>112</v>
      </c>
      <c r="C11" s="361">
        <v>75</v>
      </c>
      <c r="D11" s="361"/>
      <c r="E11" s="362" t="s">
        <v>160</v>
      </c>
      <c r="F11" s="361" t="s">
        <v>294</v>
      </c>
      <c r="G11" s="363" t="s">
        <v>28</v>
      </c>
      <c r="H11" s="363"/>
      <c r="I11" s="364">
        <v>23370000</v>
      </c>
      <c r="J11" s="363">
        <f t="shared" ref="J11:J13" si="1">I11*0.06</f>
        <v>1402200</v>
      </c>
      <c r="K11" s="365">
        <f t="shared" si="0"/>
        <v>21967800</v>
      </c>
      <c r="L11" s="366"/>
      <c r="M11" s="367"/>
      <c r="N11" s="367"/>
      <c r="R11" s="367"/>
    </row>
    <row r="12" spans="1:18" s="359" customFormat="1" ht="42" customHeight="1" x14ac:dyDescent="0.65">
      <c r="A12" s="360" t="s">
        <v>259</v>
      </c>
      <c r="B12" s="361" t="s">
        <v>112</v>
      </c>
      <c r="C12" s="361">
        <v>50</v>
      </c>
      <c r="D12" s="361"/>
      <c r="E12" s="362" t="s">
        <v>160</v>
      </c>
      <c r="F12" s="361" t="s">
        <v>295</v>
      </c>
      <c r="G12" s="363" t="s">
        <v>28</v>
      </c>
      <c r="H12" s="363"/>
      <c r="I12" s="364">
        <v>20830000</v>
      </c>
      <c r="J12" s="363">
        <f t="shared" si="1"/>
        <v>1249800</v>
      </c>
      <c r="K12" s="365">
        <f t="shared" si="0"/>
        <v>19580200</v>
      </c>
      <c r="L12" s="366"/>
      <c r="M12" s="367"/>
      <c r="N12" s="367"/>
      <c r="R12" s="367"/>
    </row>
    <row r="13" spans="1:18" s="368" customFormat="1" ht="44.25" customHeight="1" x14ac:dyDescent="0.65">
      <c r="A13" s="360" t="s">
        <v>162</v>
      </c>
      <c r="B13" s="361" t="s">
        <v>112</v>
      </c>
      <c r="C13" s="361">
        <v>75</v>
      </c>
      <c r="D13" s="361"/>
      <c r="E13" s="362" t="s">
        <v>160</v>
      </c>
      <c r="F13" s="361" t="s">
        <v>296</v>
      </c>
      <c r="G13" s="363" t="s">
        <v>28</v>
      </c>
      <c r="H13" s="363"/>
      <c r="I13" s="364">
        <v>23650000</v>
      </c>
      <c r="J13" s="363">
        <f t="shared" si="1"/>
        <v>1419000</v>
      </c>
      <c r="K13" s="365">
        <f t="shared" si="0"/>
        <v>22231000</v>
      </c>
      <c r="L13" s="366"/>
      <c r="M13" s="367"/>
      <c r="N13" s="367"/>
      <c r="Q13" s="359"/>
      <c r="R13" s="367"/>
    </row>
    <row r="14" spans="1:18" s="368" customFormat="1" ht="44.25" customHeight="1" x14ac:dyDescent="0.65">
      <c r="A14" s="360" t="s">
        <v>260</v>
      </c>
      <c r="B14" s="361" t="s">
        <v>112</v>
      </c>
      <c r="C14" s="361">
        <v>50</v>
      </c>
      <c r="D14" s="361"/>
      <c r="E14" s="362" t="s">
        <v>7</v>
      </c>
      <c r="F14" s="361" t="s">
        <v>297</v>
      </c>
      <c r="G14" s="363" t="s">
        <v>28</v>
      </c>
      <c r="H14" s="363"/>
      <c r="I14" s="364">
        <v>23625000</v>
      </c>
      <c r="J14" s="363">
        <f>I14*0.06</f>
        <v>1417500</v>
      </c>
      <c r="K14" s="365">
        <f t="shared" si="0"/>
        <v>22207500</v>
      </c>
      <c r="L14" s="366"/>
      <c r="M14" s="367"/>
      <c r="N14" s="367"/>
      <c r="Q14" s="359"/>
      <c r="R14" s="367"/>
    </row>
    <row r="15" spans="1:18" s="368" customFormat="1" ht="44.25" customHeight="1" x14ac:dyDescent="0.65">
      <c r="A15" s="360" t="s">
        <v>261</v>
      </c>
      <c r="B15" s="361" t="s">
        <v>112</v>
      </c>
      <c r="C15" s="361">
        <v>75</v>
      </c>
      <c r="D15" s="361"/>
      <c r="E15" s="362" t="s">
        <v>7</v>
      </c>
      <c r="F15" s="361" t="s">
        <v>298</v>
      </c>
      <c r="G15" s="363" t="s">
        <v>28</v>
      </c>
      <c r="H15" s="363"/>
      <c r="I15" s="364">
        <v>26445000</v>
      </c>
      <c r="J15" s="363">
        <f>I15*0.06</f>
        <v>1586700</v>
      </c>
      <c r="K15" s="369">
        <f t="shared" si="0"/>
        <v>24858300</v>
      </c>
      <c r="L15" s="366"/>
      <c r="M15" s="367"/>
      <c r="N15" s="367"/>
      <c r="Q15" s="359"/>
      <c r="R15" s="367"/>
    </row>
    <row r="16" spans="1:18" s="368" customFormat="1" ht="44.25" customHeight="1" x14ac:dyDescent="0.65">
      <c r="A16" s="360" t="s">
        <v>262</v>
      </c>
      <c r="B16" s="361" t="s">
        <v>112</v>
      </c>
      <c r="C16" s="361">
        <v>50</v>
      </c>
      <c r="D16" s="361"/>
      <c r="E16" s="362" t="s">
        <v>7</v>
      </c>
      <c r="F16" s="361" t="s">
        <v>299</v>
      </c>
      <c r="G16" s="363" t="s">
        <v>28</v>
      </c>
      <c r="H16" s="363"/>
      <c r="I16" s="364">
        <v>23905000</v>
      </c>
      <c r="J16" s="363">
        <f t="shared" ref="J16:J17" si="2">I16*0.06</f>
        <v>1434300</v>
      </c>
      <c r="K16" s="365">
        <f t="shared" si="0"/>
        <v>22470700</v>
      </c>
      <c r="L16" s="366"/>
      <c r="M16" s="367"/>
      <c r="N16" s="367"/>
      <c r="R16" s="367"/>
    </row>
    <row r="17" spans="1:18" s="368" customFormat="1" ht="44.25" customHeight="1" x14ac:dyDescent="0.65">
      <c r="A17" s="370" t="s">
        <v>263</v>
      </c>
      <c r="B17" s="371" t="s">
        <v>112</v>
      </c>
      <c r="C17" s="371">
        <v>75</v>
      </c>
      <c r="D17" s="371"/>
      <c r="E17" s="362" t="s">
        <v>7</v>
      </c>
      <c r="F17" s="361" t="s">
        <v>300</v>
      </c>
      <c r="G17" s="372" t="s">
        <v>28</v>
      </c>
      <c r="H17" s="372"/>
      <c r="I17" s="373">
        <v>26720000</v>
      </c>
      <c r="J17" s="363">
        <f t="shared" si="2"/>
        <v>1603200</v>
      </c>
      <c r="K17" s="365">
        <f t="shared" si="0"/>
        <v>25116800</v>
      </c>
      <c r="L17" s="366"/>
      <c r="M17" s="367"/>
      <c r="N17" s="367"/>
      <c r="R17" s="367"/>
    </row>
    <row r="18" spans="1:18" s="368" customFormat="1" ht="217.5" customHeight="1" x14ac:dyDescent="0.65">
      <c r="A18" s="392" t="str">
        <f>FEDLAP!B40</f>
        <v>Érvényes: 2023.02.02-től a következő árlista közléséig. A feltüntetett árak nem minősülnek ajánlattételnek, forintban értendőek; a bruttó árak a regisztrációs adót és a 27 %-os ÁFÁ-t tartalmazzák, ugyanakkor az üzembe- és forgalombahelyezés költségét, valamint a gépjármű tulajdonjogának megszerzésére tekintettel fizetendő visszterhes vagyonátruházási illetéket nem foglalják magukban. Vállalati ügyfelek számára nyújtott flottakedvezmények – a jogosultsági feltételek teljesítése esetén – az árlistában feltüntetett listaárból kerülnek levonásra. A megjelenített magánügyfél ár fogyasztók esetén érvényes; a kedvezményes finanszírozástól eltekintve további akciókkal és kedvezményekkel nem vonható össze. Az árlistában szereplő adatok tájékoztató jellegűek,  előfordulhat, hogy már nem aktuálisak vagy elírást tartalmaznak, ezekért a C Automobil Import Kft.-nek nem áll módjában felelősséget vállalni. A C Automobil Import Kft. minden változtatás jogát fenntartja, beleértve a modellváltozatok,  felszereltségek, technikai adatok, árak és egyéb közölt adatok - előzetes értesítés nélkül történő - teljeskörű megváltoztatásának jogát is. Bővebb tájékoztatásért kérjük, vegye fel a kapcsolatot a Citroën márkakereskedői hálózattal.</v>
      </c>
      <c r="B18" s="392"/>
      <c r="C18" s="392"/>
      <c r="D18" s="392"/>
      <c r="E18" s="392"/>
      <c r="F18" s="392"/>
      <c r="G18" s="392"/>
      <c r="H18" s="392"/>
      <c r="I18" s="392"/>
      <c r="J18" s="392"/>
      <c r="K18" s="392"/>
      <c r="L18" s="366"/>
      <c r="M18" s="367"/>
      <c r="N18" s="367"/>
      <c r="R18" s="367"/>
    </row>
    <row r="19" spans="1:18" s="374" customFormat="1" ht="130.5" customHeight="1" x14ac:dyDescent="0.85">
      <c r="A19" s="385" t="s">
        <v>109</v>
      </c>
      <c r="B19" s="385"/>
      <c r="C19" s="385"/>
      <c r="D19" s="385"/>
      <c r="E19" s="385"/>
      <c r="F19" s="385"/>
      <c r="G19" s="385"/>
      <c r="H19" s="385"/>
      <c r="I19" s="385"/>
      <c r="J19" s="385"/>
      <c r="K19" s="385"/>
      <c r="L19" s="331"/>
      <c r="M19" s="331"/>
      <c r="N19" s="331"/>
      <c r="O19" s="331"/>
      <c r="P19" s="331"/>
      <c r="Q19" s="331"/>
      <c r="R19" s="331"/>
    </row>
    <row r="20" spans="1:18" s="374" customFormat="1" ht="45.75" x14ac:dyDescent="0.85">
      <c r="A20" s="386"/>
      <c r="B20" s="386"/>
      <c r="C20" s="386"/>
      <c r="D20" s="386"/>
      <c r="E20" s="386"/>
      <c r="F20" s="386"/>
      <c r="G20" s="386"/>
      <c r="H20" s="386"/>
      <c r="I20" s="386"/>
      <c r="J20" s="386"/>
      <c r="K20" s="386"/>
      <c r="L20" s="331"/>
      <c r="M20" s="331"/>
      <c r="N20" s="331"/>
      <c r="O20" s="331"/>
      <c r="P20" s="331"/>
      <c r="Q20" s="331"/>
      <c r="R20" s="331"/>
    </row>
    <row r="21" spans="1:18" s="374" customFormat="1" ht="45.75" x14ac:dyDescent="0.85">
      <c r="A21" s="386"/>
      <c r="B21" s="386"/>
      <c r="C21" s="386"/>
      <c r="D21" s="386"/>
      <c r="E21" s="386"/>
      <c r="F21" s="386"/>
      <c r="G21" s="386"/>
      <c r="H21" s="386"/>
      <c r="I21" s="386"/>
      <c r="J21" s="386"/>
      <c r="K21" s="386"/>
      <c r="L21" s="331"/>
      <c r="M21" s="331"/>
      <c r="N21" s="331"/>
      <c r="O21" s="331"/>
      <c r="P21" s="331"/>
      <c r="Q21" s="331"/>
      <c r="R21" s="331"/>
    </row>
    <row r="22" spans="1:18" s="374" customFormat="1" ht="45.75" x14ac:dyDescent="0.85">
      <c r="A22" s="330"/>
      <c r="B22" s="331"/>
      <c r="C22" s="331"/>
      <c r="D22" s="331"/>
      <c r="E22" s="332"/>
      <c r="F22" s="332"/>
      <c r="G22" s="333"/>
      <c r="H22" s="333"/>
      <c r="I22" s="333"/>
      <c r="J22" s="333"/>
      <c r="K22" s="375"/>
      <c r="L22" s="331"/>
      <c r="M22" s="331"/>
      <c r="N22" s="331"/>
      <c r="O22" s="331"/>
      <c r="P22" s="331"/>
      <c r="Q22" s="331"/>
      <c r="R22" s="331"/>
    </row>
    <row r="23" spans="1:18" s="374" customFormat="1" ht="45.75" x14ac:dyDescent="0.85">
      <c r="A23" s="330"/>
      <c r="B23" s="331"/>
      <c r="C23" s="331"/>
      <c r="D23" s="331"/>
      <c r="E23" s="332"/>
      <c r="F23" s="332"/>
      <c r="G23" s="333"/>
      <c r="H23" s="333"/>
      <c r="I23" s="333"/>
      <c r="J23" s="333"/>
      <c r="K23" s="376"/>
      <c r="L23" s="331"/>
      <c r="M23" s="331"/>
      <c r="N23" s="331"/>
      <c r="O23" s="331"/>
      <c r="P23" s="331"/>
      <c r="Q23" s="331"/>
      <c r="R23" s="331"/>
    </row>
    <row r="24" spans="1:18" s="374" customFormat="1" ht="45.75" x14ac:dyDescent="0.85">
      <c r="A24" s="330"/>
      <c r="B24" s="331"/>
      <c r="C24" s="331"/>
      <c r="D24" s="331"/>
      <c r="E24" s="332"/>
      <c r="F24" s="332"/>
      <c r="G24" s="333"/>
      <c r="H24" s="333"/>
      <c r="I24" s="333"/>
      <c r="J24" s="333"/>
      <c r="K24" s="375"/>
      <c r="L24" s="331"/>
      <c r="M24" s="331"/>
      <c r="N24" s="331"/>
      <c r="O24" s="331"/>
      <c r="P24" s="331"/>
      <c r="Q24" s="331"/>
      <c r="R24" s="331"/>
    </row>
    <row r="25" spans="1:18" s="374" customFormat="1" ht="45.75" x14ac:dyDescent="0.85">
      <c r="A25" s="330"/>
      <c r="B25" s="331"/>
      <c r="C25" s="331"/>
      <c r="D25" s="331"/>
      <c r="E25" s="332"/>
      <c r="F25" s="332"/>
      <c r="G25" s="333"/>
      <c r="H25" s="333"/>
      <c r="I25" s="333"/>
      <c r="J25" s="333"/>
      <c r="K25" s="375"/>
      <c r="L25" s="331"/>
      <c r="M25" s="331"/>
      <c r="N25" s="331"/>
      <c r="O25" s="331"/>
      <c r="P25" s="331"/>
      <c r="Q25" s="331"/>
      <c r="R25" s="331"/>
    </row>
    <row r="26" spans="1:18" s="374" customFormat="1" ht="45.75" x14ac:dyDescent="0.85">
      <c r="A26" s="330"/>
      <c r="B26" s="331"/>
      <c r="C26" s="331"/>
      <c r="D26" s="331"/>
      <c r="E26" s="332"/>
      <c r="F26" s="332"/>
      <c r="G26" s="333"/>
      <c r="H26" s="333"/>
      <c r="I26" s="333"/>
      <c r="J26" s="333"/>
      <c r="K26" s="375"/>
      <c r="L26" s="331"/>
      <c r="M26" s="331"/>
      <c r="N26" s="331"/>
      <c r="O26" s="331"/>
      <c r="P26" s="331"/>
      <c r="Q26" s="331"/>
      <c r="R26" s="331"/>
    </row>
    <row r="27" spans="1:18" s="374" customFormat="1" ht="45.75" x14ac:dyDescent="0.85">
      <c r="A27" s="330"/>
      <c r="B27" s="331"/>
      <c r="C27" s="331"/>
      <c r="D27" s="331"/>
      <c r="E27" s="332"/>
      <c r="F27" s="332"/>
      <c r="G27" s="333"/>
      <c r="H27" s="333"/>
      <c r="I27" s="333"/>
      <c r="J27" s="333"/>
      <c r="K27" s="375"/>
      <c r="L27" s="331"/>
      <c r="M27" s="331"/>
      <c r="N27" s="331"/>
      <c r="O27" s="331"/>
      <c r="P27" s="331"/>
      <c r="Q27" s="331"/>
      <c r="R27" s="331"/>
    </row>
    <row r="28" spans="1:18" s="374" customFormat="1" ht="45.75" x14ac:dyDescent="0.85">
      <c r="A28" s="330"/>
      <c r="B28" s="331"/>
      <c r="C28" s="331"/>
      <c r="D28" s="331"/>
      <c r="E28" s="332"/>
      <c r="F28" s="332"/>
      <c r="G28" s="333"/>
      <c r="H28" s="333"/>
      <c r="I28" s="333"/>
      <c r="J28" s="333"/>
      <c r="K28" s="375"/>
      <c r="L28" s="331"/>
      <c r="M28" s="331"/>
      <c r="N28" s="331"/>
      <c r="O28" s="331"/>
      <c r="P28" s="331"/>
      <c r="Q28" s="331"/>
      <c r="R28" s="331"/>
    </row>
    <row r="29" spans="1:18" s="374" customFormat="1" ht="45.75" x14ac:dyDescent="0.85">
      <c r="A29" s="330"/>
      <c r="B29" s="331"/>
      <c r="C29" s="331"/>
      <c r="D29" s="331"/>
      <c r="E29" s="332"/>
      <c r="F29" s="332"/>
      <c r="G29" s="333"/>
      <c r="H29" s="333"/>
      <c r="I29" s="333"/>
      <c r="J29" s="333"/>
      <c r="K29" s="375"/>
      <c r="L29" s="331"/>
      <c r="M29" s="331"/>
      <c r="N29" s="331"/>
      <c r="O29" s="331"/>
      <c r="P29" s="331"/>
      <c r="Q29" s="331"/>
      <c r="R29" s="331"/>
    </row>
    <row r="30" spans="1:18" s="374" customFormat="1" ht="45.75" x14ac:dyDescent="0.85">
      <c r="A30" s="330"/>
      <c r="B30" s="331"/>
      <c r="C30" s="331"/>
      <c r="D30" s="331"/>
      <c r="E30" s="332"/>
      <c r="F30" s="332"/>
      <c r="G30" s="333"/>
      <c r="H30" s="333"/>
      <c r="I30" s="333"/>
      <c r="J30" s="333"/>
      <c r="K30" s="375"/>
      <c r="L30" s="331"/>
      <c r="M30" s="331"/>
      <c r="N30" s="331"/>
      <c r="O30" s="331"/>
      <c r="P30" s="331"/>
      <c r="Q30" s="331"/>
      <c r="R30" s="331"/>
    </row>
    <row r="31" spans="1:18" s="374" customFormat="1" ht="45.75" x14ac:dyDescent="0.85">
      <c r="A31" s="330"/>
      <c r="B31" s="331"/>
      <c r="C31" s="331"/>
      <c r="D31" s="331"/>
      <c r="E31" s="332"/>
      <c r="F31" s="332"/>
      <c r="G31" s="333"/>
      <c r="H31" s="333"/>
      <c r="I31" s="333"/>
      <c r="J31" s="333"/>
      <c r="K31" s="375"/>
      <c r="L31" s="331"/>
      <c r="M31" s="331"/>
      <c r="N31" s="331"/>
      <c r="O31" s="331"/>
      <c r="P31" s="331"/>
      <c r="Q31" s="331"/>
      <c r="R31" s="331"/>
    </row>
    <row r="32" spans="1:18" s="374" customFormat="1" ht="45.75" x14ac:dyDescent="0.85">
      <c r="A32" s="330"/>
      <c r="B32" s="331"/>
      <c r="C32" s="331"/>
      <c r="D32" s="331"/>
      <c r="E32" s="332"/>
      <c r="F32" s="332"/>
      <c r="G32" s="333"/>
      <c r="H32" s="333"/>
      <c r="I32" s="333"/>
      <c r="J32" s="333"/>
      <c r="K32" s="375"/>
      <c r="L32" s="331"/>
      <c r="M32" s="331"/>
      <c r="N32" s="331"/>
      <c r="O32" s="331"/>
      <c r="P32" s="331"/>
      <c r="Q32" s="331"/>
      <c r="R32" s="331"/>
    </row>
    <row r="33" spans="1:18" s="374" customFormat="1" ht="45.75" x14ac:dyDescent="0.85">
      <c r="A33" s="330"/>
      <c r="B33" s="331"/>
      <c r="C33" s="331"/>
      <c r="D33" s="331"/>
      <c r="E33" s="332"/>
      <c r="F33" s="332"/>
      <c r="G33" s="333"/>
      <c r="H33" s="333"/>
      <c r="I33" s="333"/>
      <c r="J33" s="333"/>
      <c r="K33" s="375"/>
      <c r="L33" s="331"/>
      <c r="M33" s="331"/>
      <c r="N33" s="331"/>
      <c r="O33" s="331"/>
      <c r="P33" s="331"/>
      <c r="Q33" s="331"/>
      <c r="R33" s="331"/>
    </row>
    <row r="34" spans="1:18" s="374" customFormat="1" ht="45.75" x14ac:dyDescent="0.85">
      <c r="A34" s="330"/>
      <c r="B34" s="331"/>
      <c r="C34" s="331"/>
      <c r="D34" s="331"/>
      <c r="E34" s="332"/>
      <c r="F34" s="332"/>
      <c r="G34" s="333"/>
      <c r="H34" s="333"/>
      <c r="I34" s="333"/>
      <c r="J34" s="333"/>
      <c r="K34" s="375"/>
      <c r="L34" s="331"/>
      <c r="M34" s="331"/>
      <c r="N34" s="331"/>
      <c r="O34" s="331"/>
      <c r="P34" s="331"/>
      <c r="Q34" s="331"/>
      <c r="R34" s="331"/>
    </row>
    <row r="35" spans="1:18" s="374" customFormat="1" ht="45.75" x14ac:dyDescent="0.85">
      <c r="A35" s="330"/>
      <c r="B35" s="331"/>
      <c r="C35" s="331"/>
      <c r="D35" s="331"/>
      <c r="E35" s="332"/>
      <c r="F35" s="332"/>
      <c r="G35" s="333"/>
      <c r="H35" s="333"/>
      <c r="I35" s="333"/>
      <c r="J35" s="333"/>
      <c r="K35" s="375"/>
      <c r="L35" s="331"/>
      <c r="M35" s="331"/>
      <c r="N35" s="331"/>
      <c r="O35" s="331"/>
      <c r="P35" s="331"/>
      <c r="Q35" s="331"/>
      <c r="R35" s="331"/>
    </row>
    <row r="36" spans="1:18" s="374" customFormat="1" ht="45.75" x14ac:dyDescent="0.85">
      <c r="A36" s="330"/>
      <c r="B36" s="331"/>
      <c r="C36" s="331"/>
      <c r="D36" s="331"/>
      <c r="E36" s="332"/>
      <c r="F36" s="332"/>
      <c r="G36" s="333"/>
      <c r="H36" s="333"/>
      <c r="I36" s="333"/>
      <c r="J36" s="333"/>
      <c r="K36" s="375"/>
      <c r="L36" s="331"/>
      <c r="M36" s="331"/>
      <c r="N36" s="331"/>
      <c r="O36" s="331"/>
      <c r="P36" s="331"/>
      <c r="Q36" s="331"/>
      <c r="R36" s="331"/>
    </row>
    <row r="37" spans="1:18" s="374" customFormat="1" ht="45.75" x14ac:dyDescent="0.85">
      <c r="A37" s="330"/>
      <c r="B37" s="331"/>
      <c r="C37" s="331"/>
      <c r="D37" s="331"/>
      <c r="E37" s="332"/>
      <c r="F37" s="332"/>
      <c r="G37" s="333"/>
      <c r="H37" s="333"/>
      <c r="I37" s="333"/>
      <c r="J37" s="333"/>
      <c r="K37" s="375"/>
      <c r="L37" s="331"/>
      <c r="M37" s="331"/>
      <c r="N37" s="331"/>
      <c r="O37" s="331"/>
      <c r="P37" s="331"/>
      <c r="Q37" s="331"/>
      <c r="R37" s="331"/>
    </row>
    <row r="38" spans="1:18" s="330" customFormat="1" ht="27" x14ac:dyDescent="0.5">
      <c r="B38" s="331"/>
      <c r="C38" s="331"/>
      <c r="D38" s="331"/>
      <c r="E38" s="332"/>
      <c r="F38" s="332"/>
      <c r="G38" s="333"/>
      <c r="H38" s="333"/>
      <c r="I38" s="333"/>
      <c r="J38" s="333"/>
      <c r="K38" s="375"/>
      <c r="L38" s="331"/>
      <c r="M38" s="331"/>
      <c r="N38" s="331"/>
      <c r="O38" s="331"/>
      <c r="P38" s="331"/>
      <c r="Q38" s="331"/>
      <c r="R38" s="331"/>
    </row>
    <row r="39" spans="1:18" s="330" customFormat="1" ht="27" x14ac:dyDescent="0.5">
      <c r="B39" s="331"/>
      <c r="C39" s="331"/>
      <c r="D39" s="331"/>
      <c r="E39" s="332"/>
      <c r="F39" s="332"/>
      <c r="G39" s="333"/>
      <c r="H39" s="333"/>
      <c r="I39" s="333"/>
      <c r="J39" s="333"/>
      <c r="K39" s="375"/>
      <c r="L39" s="331"/>
      <c r="M39" s="331"/>
      <c r="N39" s="331"/>
      <c r="O39" s="331"/>
      <c r="P39" s="331"/>
      <c r="Q39" s="331"/>
      <c r="R39" s="331"/>
    </row>
    <row r="40" spans="1:18" s="330" customFormat="1" ht="27" x14ac:dyDescent="0.5">
      <c r="B40" s="331"/>
      <c r="C40" s="331"/>
      <c r="D40" s="331"/>
      <c r="E40" s="332"/>
      <c r="F40" s="332"/>
      <c r="G40" s="333"/>
      <c r="H40" s="333"/>
      <c r="I40" s="333"/>
      <c r="J40" s="333"/>
      <c r="K40" s="375"/>
      <c r="L40" s="331"/>
      <c r="M40" s="331"/>
      <c r="N40" s="331"/>
      <c r="O40" s="331"/>
      <c r="P40" s="331"/>
      <c r="Q40" s="331"/>
      <c r="R40" s="331"/>
    </row>
    <row r="41" spans="1:18" s="330" customFormat="1" ht="27" x14ac:dyDescent="0.5">
      <c r="B41" s="331"/>
      <c r="C41" s="331"/>
      <c r="D41" s="331"/>
      <c r="E41" s="332"/>
      <c r="F41" s="332"/>
      <c r="G41" s="333"/>
      <c r="H41" s="333"/>
      <c r="I41" s="333"/>
      <c r="J41" s="333"/>
      <c r="K41" s="375"/>
      <c r="L41" s="331"/>
      <c r="M41" s="331"/>
      <c r="N41" s="331"/>
      <c r="O41" s="331"/>
      <c r="P41" s="331"/>
      <c r="Q41" s="331"/>
      <c r="R41" s="331"/>
    </row>
    <row r="42" spans="1:18" s="330" customFormat="1" ht="27" x14ac:dyDescent="0.5">
      <c r="B42" s="331"/>
      <c r="C42" s="331"/>
      <c r="D42" s="331"/>
      <c r="E42" s="332"/>
      <c r="F42" s="332"/>
      <c r="G42" s="333"/>
      <c r="H42" s="333"/>
      <c r="I42" s="333"/>
      <c r="J42" s="333"/>
      <c r="K42" s="375"/>
      <c r="L42" s="331"/>
      <c r="M42" s="331"/>
      <c r="N42" s="331"/>
      <c r="O42" s="331"/>
      <c r="P42" s="331"/>
      <c r="Q42" s="331"/>
      <c r="R42" s="331"/>
    </row>
    <row r="43" spans="1:18" s="330" customFormat="1" ht="27" x14ac:dyDescent="0.5">
      <c r="B43" s="331"/>
      <c r="C43" s="331"/>
      <c r="D43" s="331"/>
      <c r="E43" s="332"/>
      <c r="F43" s="332"/>
      <c r="G43" s="333"/>
      <c r="H43" s="333"/>
      <c r="I43" s="333"/>
      <c r="J43" s="333"/>
      <c r="K43" s="375"/>
      <c r="L43" s="331"/>
      <c r="M43" s="331"/>
      <c r="N43" s="331"/>
      <c r="O43" s="331"/>
      <c r="P43" s="331"/>
      <c r="Q43" s="331"/>
      <c r="R43" s="331"/>
    </row>
    <row r="44" spans="1:18" s="330" customFormat="1" ht="27" x14ac:dyDescent="0.5">
      <c r="B44" s="331"/>
      <c r="C44" s="331"/>
      <c r="D44" s="331"/>
      <c r="E44" s="332"/>
      <c r="F44" s="332"/>
      <c r="G44" s="333"/>
      <c r="H44" s="333"/>
      <c r="I44" s="333"/>
      <c r="J44" s="333"/>
      <c r="K44" s="375"/>
      <c r="L44" s="331"/>
      <c r="M44" s="331"/>
      <c r="N44" s="331"/>
      <c r="O44" s="331"/>
      <c r="P44" s="331"/>
      <c r="Q44" s="331"/>
      <c r="R44" s="331"/>
    </row>
    <row r="45" spans="1:18" s="330" customFormat="1" ht="27" x14ac:dyDescent="0.5">
      <c r="B45" s="331"/>
      <c r="C45" s="331"/>
      <c r="D45" s="331"/>
      <c r="E45" s="332"/>
      <c r="F45" s="332"/>
      <c r="G45" s="333"/>
      <c r="H45" s="333"/>
      <c r="I45" s="333"/>
      <c r="J45" s="333"/>
      <c r="K45" s="375"/>
      <c r="L45" s="331"/>
      <c r="M45" s="331"/>
      <c r="N45" s="331"/>
      <c r="O45" s="331"/>
      <c r="P45" s="331"/>
      <c r="Q45" s="331"/>
      <c r="R45" s="331"/>
    </row>
    <row r="46" spans="1:18" s="330" customFormat="1" ht="27" x14ac:dyDescent="0.5">
      <c r="B46" s="331"/>
      <c r="C46" s="331"/>
      <c r="D46" s="331"/>
      <c r="E46" s="332"/>
      <c r="F46" s="332"/>
      <c r="G46" s="333"/>
      <c r="H46" s="333"/>
      <c r="I46" s="333"/>
      <c r="J46" s="333"/>
      <c r="K46" s="375"/>
      <c r="L46" s="331"/>
      <c r="M46" s="331"/>
      <c r="N46" s="331"/>
      <c r="O46" s="331"/>
      <c r="P46" s="331"/>
      <c r="Q46" s="331"/>
      <c r="R46" s="331"/>
    </row>
    <row r="47" spans="1:18" s="330" customFormat="1" ht="27" x14ac:dyDescent="0.5">
      <c r="B47" s="331"/>
      <c r="C47" s="331"/>
      <c r="D47" s="331"/>
      <c r="E47" s="332"/>
      <c r="F47" s="332"/>
      <c r="G47" s="333"/>
      <c r="H47" s="333"/>
      <c r="I47" s="333"/>
      <c r="J47" s="333"/>
      <c r="K47" s="375"/>
      <c r="L47" s="331"/>
      <c r="M47" s="331"/>
      <c r="N47" s="331"/>
      <c r="O47" s="331"/>
      <c r="P47" s="331"/>
      <c r="Q47" s="331"/>
      <c r="R47" s="331"/>
    </row>
    <row r="48" spans="1:18" s="330" customFormat="1" ht="27" x14ac:dyDescent="0.5">
      <c r="B48" s="331"/>
      <c r="C48" s="331"/>
      <c r="D48" s="331"/>
      <c r="E48" s="332"/>
      <c r="F48" s="332"/>
      <c r="G48" s="333"/>
      <c r="H48" s="333"/>
      <c r="I48" s="333"/>
      <c r="J48" s="333"/>
      <c r="K48" s="375"/>
      <c r="L48" s="331"/>
      <c r="M48" s="331"/>
      <c r="N48" s="331"/>
      <c r="O48" s="331"/>
      <c r="P48" s="331"/>
      <c r="Q48" s="331"/>
      <c r="R48" s="331"/>
    </row>
    <row r="49" spans="2:18" s="330" customFormat="1" ht="27" x14ac:dyDescent="0.5">
      <c r="B49" s="331"/>
      <c r="C49" s="331"/>
      <c r="D49" s="331"/>
      <c r="E49" s="332"/>
      <c r="F49" s="332"/>
      <c r="G49" s="333"/>
      <c r="H49" s="333"/>
      <c r="I49" s="333"/>
      <c r="J49" s="333"/>
      <c r="K49" s="375"/>
      <c r="L49" s="331"/>
      <c r="M49" s="331"/>
      <c r="N49" s="331"/>
      <c r="O49" s="331"/>
      <c r="P49" s="331"/>
      <c r="Q49" s="331"/>
      <c r="R49" s="331"/>
    </row>
    <row r="50" spans="2:18" s="330" customFormat="1" ht="27" x14ac:dyDescent="0.5">
      <c r="B50" s="331"/>
      <c r="C50" s="331"/>
      <c r="D50" s="331"/>
      <c r="E50" s="332"/>
      <c r="F50" s="332"/>
      <c r="G50" s="333"/>
      <c r="H50" s="333"/>
      <c r="I50" s="333"/>
      <c r="J50" s="333"/>
      <c r="K50" s="375"/>
      <c r="L50" s="331"/>
      <c r="M50" s="331"/>
      <c r="N50" s="331"/>
      <c r="O50" s="331"/>
      <c r="P50" s="331"/>
      <c r="Q50" s="331"/>
      <c r="R50" s="331"/>
    </row>
    <row r="51" spans="2:18" s="330" customFormat="1" ht="27" x14ac:dyDescent="0.5">
      <c r="B51" s="331"/>
      <c r="C51" s="331"/>
      <c r="D51" s="331"/>
      <c r="E51" s="332"/>
      <c r="F51" s="332"/>
      <c r="G51" s="333"/>
      <c r="H51" s="333"/>
      <c r="I51" s="333"/>
      <c r="J51" s="333"/>
      <c r="K51" s="375"/>
      <c r="L51" s="331"/>
      <c r="M51" s="331"/>
      <c r="N51" s="331"/>
      <c r="O51" s="331"/>
      <c r="P51" s="331"/>
      <c r="Q51" s="331"/>
      <c r="R51" s="331"/>
    </row>
    <row r="52" spans="2:18" s="330" customFormat="1" ht="27" x14ac:dyDescent="0.5">
      <c r="B52" s="331"/>
      <c r="C52" s="331"/>
      <c r="D52" s="331"/>
      <c r="E52" s="332"/>
      <c r="F52" s="332"/>
      <c r="G52" s="333"/>
      <c r="H52" s="333"/>
      <c r="I52" s="333"/>
      <c r="J52" s="333"/>
      <c r="K52" s="375"/>
      <c r="L52" s="331"/>
      <c r="M52" s="331"/>
      <c r="N52" s="331"/>
      <c r="O52" s="331"/>
      <c r="P52" s="331"/>
      <c r="Q52" s="331"/>
      <c r="R52" s="331"/>
    </row>
    <row r="53" spans="2:18" s="330" customFormat="1" ht="27" x14ac:dyDescent="0.5">
      <c r="B53" s="331"/>
      <c r="C53" s="331"/>
      <c r="D53" s="331"/>
      <c r="E53" s="332"/>
      <c r="F53" s="332"/>
      <c r="G53" s="333"/>
      <c r="H53" s="333"/>
      <c r="I53" s="333"/>
      <c r="J53" s="333"/>
      <c r="K53" s="375"/>
      <c r="L53" s="331"/>
      <c r="M53" s="331"/>
      <c r="N53" s="331"/>
      <c r="O53" s="331"/>
      <c r="P53" s="331"/>
      <c r="Q53" s="331"/>
      <c r="R53" s="331"/>
    </row>
    <row r="54" spans="2:18" s="330" customFormat="1" ht="27" x14ac:dyDescent="0.5">
      <c r="B54" s="331"/>
      <c r="C54" s="331"/>
      <c r="D54" s="331"/>
      <c r="E54" s="332"/>
      <c r="F54" s="332"/>
      <c r="G54" s="333"/>
      <c r="H54" s="333"/>
      <c r="I54" s="333"/>
      <c r="J54" s="333"/>
      <c r="K54" s="375"/>
      <c r="L54" s="331"/>
      <c r="M54" s="331"/>
      <c r="N54" s="331"/>
      <c r="O54" s="331"/>
      <c r="P54" s="331"/>
      <c r="Q54" s="331"/>
      <c r="R54" s="331"/>
    </row>
    <row r="55" spans="2:18" s="330" customFormat="1" ht="27" x14ac:dyDescent="0.5">
      <c r="B55" s="331"/>
      <c r="C55" s="331"/>
      <c r="D55" s="331"/>
      <c r="E55" s="332"/>
      <c r="F55" s="332"/>
      <c r="G55" s="333"/>
      <c r="H55" s="333"/>
      <c r="I55" s="333"/>
      <c r="J55" s="333"/>
      <c r="K55" s="375"/>
      <c r="L55" s="331"/>
      <c r="M55" s="331"/>
      <c r="N55" s="331"/>
      <c r="O55" s="331"/>
      <c r="P55" s="331"/>
      <c r="Q55" s="331"/>
      <c r="R55" s="331"/>
    </row>
    <row r="56" spans="2:18" s="330" customFormat="1" ht="27" x14ac:dyDescent="0.5">
      <c r="B56" s="331"/>
      <c r="C56" s="331"/>
      <c r="D56" s="331"/>
      <c r="E56" s="332"/>
      <c r="F56" s="332"/>
      <c r="G56" s="333"/>
      <c r="H56" s="333"/>
      <c r="I56" s="333"/>
      <c r="J56" s="333"/>
      <c r="K56" s="375"/>
      <c r="L56" s="331"/>
      <c r="M56" s="331"/>
      <c r="N56" s="331"/>
      <c r="O56" s="331"/>
      <c r="P56" s="331"/>
      <c r="Q56" s="331"/>
      <c r="R56" s="331"/>
    </row>
    <row r="57" spans="2:18" s="330" customFormat="1" ht="27" x14ac:dyDescent="0.5">
      <c r="B57" s="331"/>
      <c r="C57" s="331"/>
      <c r="D57" s="331"/>
      <c r="E57" s="332"/>
      <c r="F57" s="332"/>
      <c r="G57" s="333"/>
      <c r="H57" s="333"/>
      <c r="I57" s="333"/>
      <c r="J57" s="333"/>
      <c r="K57" s="375"/>
      <c r="L57" s="331"/>
      <c r="M57" s="331"/>
      <c r="N57" s="331"/>
      <c r="O57" s="331"/>
      <c r="P57" s="331"/>
      <c r="Q57" s="331"/>
      <c r="R57" s="331"/>
    </row>
    <row r="58" spans="2:18" s="330" customFormat="1" ht="27" x14ac:dyDescent="0.5">
      <c r="B58" s="331"/>
      <c r="C58" s="331"/>
      <c r="D58" s="331"/>
      <c r="E58" s="332"/>
      <c r="F58" s="332"/>
      <c r="G58" s="333"/>
      <c r="H58" s="333"/>
      <c r="I58" s="333"/>
      <c r="J58" s="333"/>
      <c r="K58" s="375"/>
      <c r="L58" s="331"/>
      <c r="M58" s="331"/>
      <c r="N58" s="331"/>
      <c r="O58" s="331"/>
      <c r="P58" s="331"/>
      <c r="Q58" s="331"/>
      <c r="R58" s="331"/>
    </row>
    <row r="59" spans="2:18" s="330" customFormat="1" ht="27" x14ac:dyDescent="0.5">
      <c r="B59" s="331"/>
      <c r="C59" s="331"/>
      <c r="D59" s="331"/>
      <c r="E59" s="332"/>
      <c r="F59" s="332"/>
      <c r="G59" s="333"/>
      <c r="H59" s="333"/>
      <c r="I59" s="333"/>
      <c r="J59" s="333"/>
      <c r="K59" s="375"/>
      <c r="L59" s="331"/>
      <c r="M59" s="331"/>
      <c r="N59" s="331"/>
      <c r="O59" s="331"/>
      <c r="P59" s="331"/>
      <c r="Q59" s="331"/>
      <c r="R59" s="331"/>
    </row>
    <row r="60" spans="2:18" s="330" customFormat="1" ht="27" x14ac:dyDescent="0.5">
      <c r="B60" s="331"/>
      <c r="C60" s="331"/>
      <c r="D60" s="331"/>
      <c r="E60" s="332"/>
      <c r="F60" s="332"/>
      <c r="G60" s="333"/>
      <c r="H60" s="333"/>
      <c r="I60" s="333"/>
      <c r="J60" s="333"/>
      <c r="K60" s="375"/>
      <c r="L60" s="331"/>
      <c r="M60" s="331"/>
      <c r="N60" s="331"/>
      <c r="O60" s="331"/>
      <c r="P60" s="331"/>
      <c r="Q60" s="331"/>
      <c r="R60" s="331"/>
    </row>
    <row r="61" spans="2:18" s="330" customFormat="1" ht="27" x14ac:dyDescent="0.5">
      <c r="B61" s="331"/>
      <c r="C61" s="331"/>
      <c r="D61" s="331"/>
      <c r="E61" s="332"/>
      <c r="F61" s="332"/>
      <c r="G61" s="333"/>
      <c r="H61" s="333"/>
      <c r="I61" s="333"/>
      <c r="J61" s="333"/>
      <c r="K61" s="375"/>
      <c r="L61" s="331"/>
      <c r="M61" s="331"/>
      <c r="N61" s="331"/>
      <c r="O61" s="331"/>
      <c r="P61" s="331"/>
      <c r="Q61" s="331"/>
      <c r="R61" s="331"/>
    </row>
    <row r="62" spans="2:18" s="330" customFormat="1" ht="27" x14ac:dyDescent="0.5">
      <c r="B62" s="331"/>
      <c r="C62" s="331"/>
      <c r="D62" s="331"/>
      <c r="E62" s="332"/>
      <c r="F62" s="332"/>
      <c r="G62" s="333"/>
      <c r="H62" s="333"/>
      <c r="I62" s="333"/>
      <c r="J62" s="333"/>
      <c r="K62" s="375"/>
      <c r="L62" s="331"/>
      <c r="M62" s="331"/>
      <c r="N62" s="331"/>
      <c r="O62" s="331"/>
      <c r="P62" s="331"/>
      <c r="Q62" s="331"/>
      <c r="R62" s="331"/>
    </row>
    <row r="63" spans="2:18" s="330" customFormat="1" ht="27" x14ac:dyDescent="0.5">
      <c r="B63" s="331"/>
      <c r="C63" s="331"/>
      <c r="D63" s="331"/>
      <c r="E63" s="332"/>
      <c r="F63" s="332"/>
      <c r="G63" s="333"/>
      <c r="H63" s="333"/>
      <c r="I63" s="333"/>
      <c r="J63" s="333"/>
      <c r="K63" s="375"/>
      <c r="L63" s="331"/>
      <c r="M63" s="331"/>
      <c r="N63" s="331"/>
      <c r="O63" s="331"/>
      <c r="P63" s="331"/>
      <c r="Q63" s="331"/>
      <c r="R63" s="331"/>
    </row>
    <row r="64" spans="2:18" s="330" customFormat="1" ht="27" x14ac:dyDescent="0.5">
      <c r="B64" s="331"/>
      <c r="C64" s="331"/>
      <c r="D64" s="331"/>
      <c r="E64" s="332"/>
      <c r="F64" s="332"/>
      <c r="G64" s="333"/>
      <c r="H64" s="333"/>
      <c r="I64" s="333"/>
      <c r="J64" s="333"/>
      <c r="K64" s="375"/>
      <c r="L64" s="331"/>
      <c r="M64" s="331"/>
      <c r="N64" s="331"/>
      <c r="O64" s="331"/>
      <c r="P64" s="331"/>
      <c r="Q64" s="331"/>
      <c r="R64" s="331"/>
    </row>
    <row r="65" spans="2:18" s="330" customFormat="1" ht="27" x14ac:dyDescent="0.5">
      <c r="B65" s="331"/>
      <c r="C65" s="331"/>
      <c r="D65" s="331"/>
      <c r="E65" s="332"/>
      <c r="F65" s="332"/>
      <c r="G65" s="333"/>
      <c r="H65" s="333"/>
      <c r="I65" s="333"/>
      <c r="J65" s="333"/>
      <c r="K65" s="375"/>
      <c r="L65" s="331"/>
      <c r="M65" s="331"/>
      <c r="N65" s="331"/>
      <c r="O65" s="331"/>
      <c r="P65" s="331"/>
      <c r="Q65" s="331"/>
      <c r="R65" s="331"/>
    </row>
    <row r="66" spans="2:18" s="330" customFormat="1" ht="27" x14ac:dyDescent="0.5">
      <c r="B66" s="331"/>
      <c r="C66" s="331"/>
      <c r="D66" s="331"/>
      <c r="E66" s="332"/>
      <c r="F66" s="332"/>
      <c r="G66" s="333"/>
      <c r="H66" s="333"/>
      <c r="I66" s="333"/>
      <c r="J66" s="333"/>
      <c r="K66" s="375"/>
      <c r="L66" s="331"/>
      <c r="M66" s="331"/>
      <c r="N66" s="331"/>
      <c r="O66" s="331"/>
      <c r="P66" s="331"/>
      <c r="Q66" s="331"/>
      <c r="R66" s="331"/>
    </row>
    <row r="67" spans="2:18" s="330" customFormat="1" ht="27" x14ac:dyDescent="0.5">
      <c r="B67" s="331"/>
      <c r="C67" s="331"/>
      <c r="D67" s="331"/>
      <c r="E67" s="332"/>
      <c r="F67" s="332"/>
      <c r="G67" s="333"/>
      <c r="H67" s="333"/>
      <c r="I67" s="333"/>
      <c r="J67" s="333"/>
      <c r="K67" s="375"/>
      <c r="L67" s="331"/>
      <c r="M67" s="331"/>
      <c r="N67" s="331"/>
      <c r="O67" s="331"/>
      <c r="P67" s="331"/>
      <c r="Q67" s="331"/>
      <c r="R67" s="331"/>
    </row>
    <row r="68" spans="2:18" s="330" customFormat="1" ht="27" x14ac:dyDescent="0.5">
      <c r="B68" s="331"/>
      <c r="C68" s="331"/>
      <c r="D68" s="331"/>
      <c r="E68" s="332"/>
      <c r="F68" s="332"/>
      <c r="G68" s="333"/>
      <c r="H68" s="333"/>
      <c r="I68" s="333"/>
      <c r="J68" s="333"/>
      <c r="K68" s="375"/>
      <c r="L68" s="331"/>
      <c r="M68" s="331"/>
      <c r="N68" s="331"/>
      <c r="O68" s="331"/>
      <c r="P68" s="331"/>
      <c r="Q68" s="331"/>
      <c r="R68" s="331"/>
    </row>
    <row r="69" spans="2:18" s="330" customFormat="1" ht="27" x14ac:dyDescent="0.5">
      <c r="B69" s="331"/>
      <c r="C69" s="331"/>
      <c r="D69" s="331"/>
      <c r="E69" s="332"/>
      <c r="F69" s="332"/>
      <c r="G69" s="333"/>
      <c r="H69" s="333"/>
      <c r="I69" s="333"/>
      <c r="J69" s="333"/>
      <c r="K69" s="375"/>
      <c r="L69" s="331"/>
      <c r="M69" s="331"/>
      <c r="N69" s="331"/>
      <c r="O69" s="331"/>
      <c r="P69" s="331"/>
      <c r="Q69" s="331"/>
      <c r="R69" s="331"/>
    </row>
    <row r="70" spans="2:18" s="330" customFormat="1" ht="27" x14ac:dyDescent="0.5">
      <c r="B70" s="331"/>
      <c r="C70" s="331"/>
      <c r="D70" s="331"/>
      <c r="E70" s="332"/>
      <c r="F70" s="332"/>
      <c r="G70" s="333"/>
      <c r="H70" s="333"/>
      <c r="I70" s="333"/>
      <c r="J70" s="333"/>
      <c r="K70" s="375"/>
      <c r="L70" s="331"/>
      <c r="M70" s="331"/>
      <c r="N70" s="331"/>
      <c r="O70" s="331"/>
      <c r="P70" s="331"/>
      <c r="Q70" s="331"/>
      <c r="R70" s="331"/>
    </row>
    <row r="71" spans="2:18" s="330" customFormat="1" ht="27" x14ac:dyDescent="0.5">
      <c r="B71" s="331"/>
      <c r="C71" s="331"/>
      <c r="D71" s="331"/>
      <c r="E71" s="332"/>
      <c r="F71" s="332"/>
      <c r="G71" s="333"/>
      <c r="H71" s="333"/>
      <c r="I71" s="333"/>
      <c r="J71" s="333"/>
      <c r="K71" s="375"/>
      <c r="L71" s="331"/>
      <c r="M71" s="331"/>
      <c r="N71" s="331"/>
      <c r="O71" s="331"/>
      <c r="P71" s="331"/>
      <c r="Q71" s="331"/>
      <c r="R71" s="331"/>
    </row>
    <row r="72" spans="2:18" s="330" customFormat="1" ht="27" x14ac:dyDescent="0.5">
      <c r="B72" s="331"/>
      <c r="C72" s="331"/>
      <c r="D72" s="331"/>
      <c r="E72" s="332"/>
      <c r="F72" s="332"/>
      <c r="G72" s="333"/>
      <c r="H72" s="333"/>
      <c r="I72" s="333"/>
      <c r="J72" s="333"/>
      <c r="K72" s="375"/>
      <c r="L72" s="331"/>
      <c r="M72" s="331"/>
      <c r="N72" s="331"/>
      <c r="O72" s="331"/>
      <c r="P72" s="331"/>
      <c r="Q72" s="331"/>
      <c r="R72" s="331"/>
    </row>
    <row r="73" spans="2:18" s="330" customFormat="1" ht="27" x14ac:dyDescent="0.5">
      <c r="B73" s="331"/>
      <c r="C73" s="331"/>
      <c r="D73" s="331"/>
      <c r="E73" s="332"/>
      <c r="F73" s="332"/>
      <c r="G73" s="333"/>
      <c r="H73" s="333"/>
      <c r="I73" s="333"/>
      <c r="J73" s="333"/>
      <c r="K73" s="375"/>
      <c r="L73" s="331"/>
      <c r="M73" s="331"/>
      <c r="N73" s="331"/>
      <c r="O73" s="331"/>
      <c r="P73" s="331"/>
      <c r="Q73" s="331"/>
      <c r="R73" s="331"/>
    </row>
    <row r="74" spans="2:18" s="330" customFormat="1" ht="27" x14ac:dyDescent="0.5">
      <c r="B74" s="331"/>
      <c r="C74" s="331"/>
      <c r="D74" s="331"/>
      <c r="E74" s="332"/>
      <c r="F74" s="332"/>
      <c r="G74" s="333"/>
      <c r="H74" s="333"/>
      <c r="I74" s="333"/>
      <c r="J74" s="333"/>
      <c r="K74" s="375"/>
      <c r="L74" s="331"/>
      <c r="M74" s="331"/>
      <c r="N74" s="331"/>
      <c r="O74" s="331"/>
      <c r="P74" s="331"/>
      <c r="Q74" s="331"/>
      <c r="R74" s="331"/>
    </row>
    <row r="75" spans="2:18" s="330" customFormat="1" ht="27" x14ac:dyDescent="0.5">
      <c r="B75" s="331"/>
      <c r="C75" s="331"/>
      <c r="D75" s="331"/>
      <c r="E75" s="332"/>
      <c r="F75" s="332"/>
      <c r="G75" s="333"/>
      <c r="H75" s="333"/>
      <c r="I75" s="333"/>
      <c r="J75" s="333"/>
      <c r="K75" s="375"/>
      <c r="L75" s="331"/>
      <c r="M75" s="331"/>
      <c r="N75" s="331"/>
      <c r="O75" s="331"/>
      <c r="P75" s="331"/>
      <c r="Q75" s="331"/>
      <c r="R75" s="331"/>
    </row>
    <row r="76" spans="2:18" s="330" customFormat="1" ht="27" x14ac:dyDescent="0.5">
      <c r="B76" s="331"/>
      <c r="C76" s="331"/>
      <c r="D76" s="331"/>
      <c r="E76" s="332"/>
      <c r="F76" s="332"/>
      <c r="G76" s="333"/>
      <c r="H76" s="333"/>
      <c r="I76" s="333"/>
      <c r="J76" s="333"/>
      <c r="K76" s="375"/>
      <c r="L76" s="331"/>
      <c r="M76" s="331"/>
      <c r="N76" s="331"/>
      <c r="O76" s="331"/>
      <c r="P76" s="331"/>
      <c r="Q76" s="331"/>
      <c r="R76" s="331"/>
    </row>
    <row r="77" spans="2:18" s="330" customFormat="1" ht="27" x14ac:dyDescent="0.5">
      <c r="B77" s="331"/>
      <c r="C77" s="331"/>
      <c r="D77" s="331"/>
      <c r="E77" s="332"/>
      <c r="F77" s="332"/>
      <c r="G77" s="333"/>
      <c r="H77" s="333"/>
      <c r="I77" s="333"/>
      <c r="J77" s="333"/>
      <c r="K77" s="375"/>
      <c r="L77" s="331"/>
      <c r="M77" s="331"/>
      <c r="N77" s="331"/>
      <c r="O77" s="331"/>
      <c r="P77" s="331"/>
      <c r="Q77" s="331"/>
      <c r="R77" s="331"/>
    </row>
    <row r="78" spans="2:18" s="330" customFormat="1" ht="27" x14ac:dyDescent="0.5">
      <c r="B78" s="331"/>
      <c r="C78" s="331"/>
      <c r="D78" s="331"/>
      <c r="E78" s="332"/>
      <c r="F78" s="332"/>
      <c r="G78" s="333"/>
      <c r="H78" s="333"/>
      <c r="I78" s="333"/>
      <c r="J78" s="333"/>
      <c r="K78" s="375"/>
      <c r="L78" s="331"/>
      <c r="M78" s="331"/>
      <c r="N78" s="331"/>
      <c r="O78" s="331"/>
      <c r="P78" s="331"/>
      <c r="Q78" s="331"/>
      <c r="R78" s="331"/>
    </row>
    <row r="79" spans="2:18" s="330" customFormat="1" ht="27" x14ac:dyDescent="0.5">
      <c r="B79" s="331"/>
      <c r="C79" s="331"/>
      <c r="D79" s="331"/>
      <c r="E79" s="332"/>
      <c r="F79" s="332"/>
      <c r="G79" s="333"/>
      <c r="H79" s="333"/>
      <c r="I79" s="333"/>
      <c r="J79" s="333"/>
      <c r="K79" s="375"/>
      <c r="L79" s="331"/>
      <c r="M79" s="331"/>
      <c r="N79" s="331"/>
      <c r="O79" s="331"/>
      <c r="P79" s="331"/>
      <c r="Q79" s="331"/>
      <c r="R79" s="331"/>
    </row>
    <row r="80" spans="2:18" s="330" customFormat="1" ht="27" x14ac:dyDescent="0.5">
      <c r="B80" s="331"/>
      <c r="C80" s="331"/>
      <c r="D80" s="331"/>
      <c r="E80" s="332"/>
      <c r="F80" s="332"/>
      <c r="G80" s="333"/>
      <c r="H80" s="333"/>
      <c r="I80" s="333"/>
      <c r="J80" s="333"/>
      <c r="K80" s="375"/>
      <c r="L80" s="331"/>
      <c r="M80" s="331"/>
      <c r="N80" s="331"/>
      <c r="O80" s="331"/>
      <c r="P80" s="331"/>
      <c r="Q80" s="331"/>
      <c r="R80" s="331"/>
    </row>
    <row r="81" spans="2:18" s="330" customFormat="1" ht="27" x14ac:dyDescent="0.5">
      <c r="B81" s="331"/>
      <c r="C81" s="331"/>
      <c r="D81" s="331"/>
      <c r="E81" s="332"/>
      <c r="F81" s="332"/>
      <c r="G81" s="333"/>
      <c r="H81" s="333"/>
      <c r="I81" s="333"/>
      <c r="J81" s="333"/>
      <c r="K81" s="375"/>
      <c r="L81" s="331"/>
      <c r="M81" s="331"/>
      <c r="N81" s="331"/>
      <c r="O81" s="331"/>
      <c r="P81" s="331"/>
      <c r="Q81" s="331"/>
      <c r="R81" s="331"/>
    </row>
    <row r="82" spans="2:18" s="330" customFormat="1" ht="27" x14ac:dyDescent="0.5">
      <c r="B82" s="331"/>
      <c r="C82" s="331"/>
      <c r="D82" s="331"/>
      <c r="E82" s="332"/>
      <c r="F82" s="332"/>
      <c r="G82" s="333"/>
      <c r="H82" s="333"/>
      <c r="I82" s="333"/>
      <c r="J82" s="333"/>
      <c r="K82" s="375"/>
      <c r="L82" s="331"/>
      <c r="M82" s="331"/>
      <c r="N82" s="331"/>
      <c r="O82" s="331"/>
      <c r="P82" s="331"/>
      <c r="Q82" s="331"/>
      <c r="R82" s="331"/>
    </row>
    <row r="83" spans="2:18" s="330" customFormat="1" ht="27" x14ac:dyDescent="0.5">
      <c r="B83" s="331"/>
      <c r="C83" s="331"/>
      <c r="D83" s="331"/>
      <c r="E83" s="332"/>
      <c r="F83" s="332"/>
      <c r="G83" s="333"/>
      <c r="H83" s="333"/>
      <c r="I83" s="333"/>
      <c r="J83" s="333"/>
      <c r="K83" s="375"/>
      <c r="L83" s="331"/>
      <c r="M83" s="331"/>
      <c r="N83" s="331"/>
      <c r="O83" s="331"/>
      <c r="P83" s="331"/>
      <c r="Q83" s="331"/>
      <c r="R83" s="331"/>
    </row>
    <row r="84" spans="2:18" s="330" customFormat="1" ht="27" x14ac:dyDescent="0.5">
      <c r="B84" s="331"/>
      <c r="C84" s="331"/>
      <c r="D84" s="331"/>
      <c r="E84" s="332"/>
      <c r="F84" s="332"/>
      <c r="G84" s="333"/>
      <c r="H84" s="333"/>
      <c r="I84" s="333"/>
      <c r="J84" s="333"/>
      <c r="K84" s="375"/>
      <c r="L84" s="331"/>
      <c r="M84" s="331"/>
      <c r="N84" s="331"/>
      <c r="O84" s="331"/>
      <c r="P84" s="331"/>
      <c r="Q84" s="331"/>
      <c r="R84" s="331"/>
    </row>
    <row r="85" spans="2:18" s="330" customFormat="1" ht="27" x14ac:dyDescent="0.5">
      <c r="B85" s="331"/>
      <c r="C85" s="331"/>
      <c r="D85" s="331"/>
      <c r="E85" s="332"/>
      <c r="F85" s="332"/>
      <c r="G85" s="333"/>
      <c r="H85" s="333"/>
      <c r="I85" s="333"/>
      <c r="J85" s="333"/>
      <c r="K85" s="375"/>
      <c r="L85" s="331"/>
      <c r="M85" s="331"/>
      <c r="N85" s="331"/>
      <c r="O85" s="331"/>
      <c r="P85" s="331"/>
      <c r="Q85" s="331"/>
      <c r="R85" s="331"/>
    </row>
    <row r="86" spans="2:18" s="330" customFormat="1" ht="27" x14ac:dyDescent="0.5">
      <c r="B86" s="331"/>
      <c r="C86" s="331"/>
      <c r="D86" s="331"/>
      <c r="E86" s="332"/>
      <c r="F86" s="332"/>
      <c r="G86" s="333"/>
      <c r="H86" s="333"/>
      <c r="I86" s="333"/>
      <c r="J86" s="333"/>
      <c r="K86" s="375"/>
      <c r="L86" s="331"/>
      <c r="M86" s="331"/>
      <c r="N86" s="331"/>
      <c r="O86" s="331"/>
      <c r="P86" s="331"/>
      <c r="Q86" s="331"/>
      <c r="R86" s="331"/>
    </row>
    <row r="87" spans="2:18" s="330" customFormat="1" ht="27" x14ac:dyDescent="0.5">
      <c r="B87" s="331"/>
      <c r="C87" s="331"/>
      <c r="D87" s="331"/>
      <c r="E87" s="332"/>
      <c r="F87" s="332"/>
      <c r="G87" s="333"/>
      <c r="H87" s="333"/>
      <c r="I87" s="333"/>
      <c r="J87" s="333"/>
      <c r="K87" s="375"/>
      <c r="L87" s="331"/>
      <c r="M87" s="331"/>
      <c r="N87" s="331"/>
      <c r="O87" s="331"/>
      <c r="P87" s="331"/>
      <c r="Q87" s="331"/>
      <c r="R87" s="331"/>
    </row>
    <row r="88" spans="2:18" s="330" customFormat="1" ht="27" x14ac:dyDescent="0.5">
      <c r="B88" s="331"/>
      <c r="C88" s="331"/>
      <c r="D88" s="331"/>
      <c r="E88" s="332"/>
      <c r="F88" s="332"/>
      <c r="G88" s="333"/>
      <c r="H88" s="333"/>
      <c r="I88" s="333"/>
      <c r="J88" s="333"/>
      <c r="K88" s="375"/>
      <c r="L88" s="331"/>
      <c r="M88" s="331"/>
      <c r="N88" s="331"/>
      <c r="O88" s="331"/>
      <c r="P88" s="331"/>
      <c r="Q88" s="331"/>
      <c r="R88" s="331"/>
    </row>
    <row r="89" spans="2:18" s="330" customFormat="1" ht="27" x14ac:dyDescent="0.5">
      <c r="B89" s="331"/>
      <c r="C89" s="331"/>
      <c r="D89" s="331"/>
      <c r="E89" s="332"/>
      <c r="F89" s="332"/>
      <c r="G89" s="333"/>
      <c r="H89" s="333"/>
      <c r="I89" s="333"/>
      <c r="J89" s="333"/>
      <c r="K89" s="375"/>
      <c r="L89" s="331"/>
      <c r="M89" s="331"/>
      <c r="N89" s="331"/>
      <c r="O89" s="331"/>
      <c r="P89" s="331"/>
      <c r="Q89" s="331"/>
      <c r="R89" s="331"/>
    </row>
    <row r="90" spans="2:18" s="330" customFormat="1" ht="27" x14ac:dyDescent="0.5">
      <c r="B90" s="331"/>
      <c r="C90" s="331"/>
      <c r="D90" s="331"/>
      <c r="E90" s="332"/>
      <c r="F90" s="332"/>
      <c r="G90" s="333"/>
      <c r="H90" s="333"/>
      <c r="I90" s="333"/>
      <c r="J90" s="333"/>
      <c r="K90" s="375"/>
      <c r="L90" s="331"/>
      <c r="M90" s="331"/>
      <c r="N90" s="331"/>
      <c r="O90" s="331"/>
      <c r="P90" s="331"/>
      <c r="Q90" s="331"/>
      <c r="R90" s="331"/>
    </row>
    <row r="91" spans="2:18" s="330" customFormat="1" ht="27" x14ac:dyDescent="0.5">
      <c r="B91" s="331"/>
      <c r="C91" s="331"/>
      <c r="D91" s="331"/>
      <c r="E91" s="332"/>
      <c r="F91" s="332"/>
      <c r="G91" s="333"/>
      <c r="H91" s="333"/>
      <c r="I91" s="333"/>
      <c r="J91" s="333"/>
      <c r="K91" s="375"/>
      <c r="L91" s="331"/>
      <c r="M91" s="331"/>
      <c r="N91" s="331"/>
      <c r="O91" s="331"/>
      <c r="P91" s="331"/>
      <c r="Q91" s="331"/>
      <c r="R91" s="331"/>
    </row>
    <row r="92" spans="2:18" s="330" customFormat="1" ht="27" x14ac:dyDescent="0.5">
      <c r="B92" s="331"/>
      <c r="C92" s="331"/>
      <c r="D92" s="331"/>
      <c r="E92" s="332"/>
      <c r="F92" s="332"/>
      <c r="G92" s="333"/>
      <c r="H92" s="333"/>
      <c r="I92" s="333"/>
      <c r="J92" s="333"/>
      <c r="K92" s="375"/>
      <c r="L92" s="331"/>
      <c r="M92" s="331"/>
      <c r="N92" s="331"/>
      <c r="O92" s="331"/>
      <c r="P92" s="331"/>
      <c r="Q92" s="331"/>
      <c r="R92" s="331"/>
    </row>
    <row r="93" spans="2:18" s="330" customFormat="1" ht="27" x14ac:dyDescent="0.5">
      <c r="B93" s="331"/>
      <c r="C93" s="331"/>
      <c r="D93" s="331"/>
      <c r="E93" s="332"/>
      <c r="F93" s="332"/>
      <c r="G93" s="333"/>
      <c r="H93" s="333"/>
      <c r="I93" s="333"/>
      <c r="J93" s="333"/>
      <c r="K93" s="375"/>
      <c r="L93" s="331"/>
      <c r="M93" s="331"/>
      <c r="N93" s="331"/>
      <c r="O93" s="331"/>
      <c r="P93" s="331"/>
      <c r="Q93" s="331"/>
      <c r="R93" s="331"/>
    </row>
    <row r="94" spans="2:18" s="330" customFormat="1" ht="27" x14ac:dyDescent="0.5">
      <c r="B94" s="331"/>
      <c r="C94" s="331"/>
      <c r="D94" s="331"/>
      <c r="E94" s="332"/>
      <c r="F94" s="332"/>
      <c r="G94" s="333"/>
      <c r="H94" s="333"/>
      <c r="I94" s="333"/>
      <c r="J94" s="333"/>
      <c r="K94" s="375"/>
      <c r="L94" s="331"/>
      <c r="M94" s="331"/>
      <c r="N94" s="331"/>
      <c r="O94" s="331"/>
      <c r="P94" s="331"/>
      <c r="Q94" s="331"/>
      <c r="R94" s="331"/>
    </row>
    <row r="95" spans="2:18" s="330" customFormat="1" ht="27" x14ac:dyDescent="0.5">
      <c r="B95" s="331"/>
      <c r="C95" s="331"/>
      <c r="D95" s="331"/>
      <c r="E95" s="332"/>
      <c r="F95" s="332"/>
      <c r="G95" s="333"/>
      <c r="H95" s="333"/>
      <c r="I95" s="333"/>
      <c r="J95" s="333"/>
      <c r="K95" s="375"/>
      <c r="L95" s="331"/>
      <c r="M95" s="331"/>
      <c r="N95" s="331"/>
      <c r="O95" s="331"/>
      <c r="P95" s="331"/>
      <c r="Q95" s="331"/>
      <c r="R95" s="331"/>
    </row>
    <row r="96" spans="2:18" s="330" customFormat="1" ht="27" x14ac:dyDescent="0.5">
      <c r="B96" s="331"/>
      <c r="C96" s="331"/>
      <c r="D96" s="331"/>
      <c r="E96" s="332"/>
      <c r="F96" s="332"/>
      <c r="G96" s="333"/>
      <c r="H96" s="333"/>
      <c r="I96" s="333"/>
      <c r="J96" s="333"/>
      <c r="K96" s="375"/>
      <c r="L96" s="331"/>
      <c r="M96" s="331"/>
      <c r="N96" s="331"/>
      <c r="O96" s="331"/>
      <c r="P96" s="331"/>
      <c r="Q96" s="331"/>
      <c r="R96" s="331"/>
    </row>
    <row r="97" spans="2:18" s="330" customFormat="1" ht="27" x14ac:dyDescent="0.5">
      <c r="B97" s="331"/>
      <c r="C97" s="331"/>
      <c r="D97" s="331"/>
      <c r="E97" s="332"/>
      <c r="F97" s="332"/>
      <c r="G97" s="333"/>
      <c r="H97" s="333"/>
      <c r="I97" s="333"/>
      <c r="J97" s="333"/>
      <c r="K97" s="375"/>
      <c r="L97" s="331"/>
      <c r="M97" s="331"/>
      <c r="N97" s="331"/>
      <c r="O97" s="331"/>
      <c r="P97" s="331"/>
      <c r="Q97" s="331"/>
      <c r="R97" s="331"/>
    </row>
    <row r="98" spans="2:18" s="330" customFormat="1" ht="27" x14ac:dyDescent="0.5">
      <c r="B98" s="331"/>
      <c r="C98" s="331"/>
      <c r="D98" s="331"/>
      <c r="E98" s="332"/>
      <c r="F98" s="332"/>
      <c r="G98" s="333"/>
      <c r="H98" s="333"/>
      <c r="I98" s="333"/>
      <c r="J98" s="333"/>
      <c r="K98" s="375"/>
      <c r="L98" s="331"/>
      <c r="M98" s="331"/>
      <c r="N98" s="331"/>
      <c r="O98" s="331"/>
      <c r="P98" s="331"/>
      <c r="Q98" s="331"/>
      <c r="R98" s="331"/>
    </row>
    <row r="99" spans="2:18" s="330" customFormat="1" ht="27" x14ac:dyDescent="0.5">
      <c r="B99" s="331"/>
      <c r="C99" s="331"/>
      <c r="D99" s="331"/>
      <c r="E99" s="332"/>
      <c r="F99" s="332"/>
      <c r="G99" s="333"/>
      <c r="H99" s="333"/>
      <c r="I99" s="333"/>
      <c r="J99" s="333"/>
      <c r="K99" s="375"/>
      <c r="L99" s="331"/>
      <c r="M99" s="331"/>
      <c r="N99" s="331"/>
      <c r="O99" s="331"/>
      <c r="P99" s="331"/>
      <c r="Q99" s="331"/>
      <c r="R99" s="331"/>
    </row>
    <row r="100" spans="2:18" s="330" customFormat="1" ht="27" x14ac:dyDescent="0.5">
      <c r="B100" s="331"/>
      <c r="C100" s="331"/>
      <c r="D100" s="331"/>
      <c r="E100" s="332"/>
      <c r="F100" s="332"/>
      <c r="G100" s="333"/>
      <c r="H100" s="333"/>
      <c r="I100" s="333"/>
      <c r="J100" s="333"/>
      <c r="K100" s="375"/>
      <c r="L100" s="331"/>
      <c r="M100" s="331"/>
      <c r="N100" s="331"/>
      <c r="O100" s="331"/>
      <c r="P100" s="331"/>
      <c r="Q100" s="331"/>
      <c r="R100" s="331"/>
    </row>
    <row r="101" spans="2:18" s="330" customFormat="1" ht="27" x14ac:dyDescent="0.5">
      <c r="B101" s="331"/>
      <c r="C101" s="331"/>
      <c r="D101" s="331"/>
      <c r="E101" s="332"/>
      <c r="F101" s="332"/>
      <c r="G101" s="333"/>
      <c r="H101" s="333"/>
      <c r="I101" s="333"/>
      <c r="J101" s="333"/>
      <c r="K101" s="375"/>
      <c r="L101" s="331"/>
      <c r="M101" s="331"/>
      <c r="N101" s="331"/>
      <c r="O101" s="331"/>
      <c r="P101" s="331"/>
      <c r="Q101" s="331"/>
      <c r="R101" s="331"/>
    </row>
    <row r="102" spans="2:18" s="330" customFormat="1" ht="27" x14ac:dyDescent="0.5">
      <c r="B102" s="331"/>
      <c r="C102" s="331"/>
      <c r="D102" s="331"/>
      <c r="E102" s="332"/>
      <c r="F102" s="332"/>
      <c r="G102" s="333"/>
      <c r="H102" s="333"/>
      <c r="I102" s="333"/>
      <c r="J102" s="333"/>
      <c r="K102" s="375"/>
      <c r="L102" s="331"/>
      <c r="M102" s="331"/>
      <c r="N102" s="331"/>
      <c r="O102" s="331"/>
      <c r="P102" s="331"/>
      <c r="Q102" s="331"/>
      <c r="R102" s="331"/>
    </row>
    <row r="103" spans="2:18" s="330" customFormat="1" ht="27" x14ac:dyDescent="0.5">
      <c r="B103" s="331"/>
      <c r="C103" s="331"/>
      <c r="D103" s="331"/>
      <c r="E103" s="332"/>
      <c r="F103" s="332"/>
      <c r="G103" s="333"/>
      <c r="H103" s="333"/>
      <c r="I103" s="333"/>
      <c r="J103" s="333"/>
      <c r="K103" s="375"/>
      <c r="L103" s="331"/>
      <c r="M103" s="331"/>
      <c r="N103" s="331"/>
      <c r="O103" s="331"/>
      <c r="P103" s="331"/>
      <c r="Q103" s="331"/>
      <c r="R103" s="331"/>
    </row>
    <row r="104" spans="2:18" s="330" customFormat="1" ht="27" x14ac:dyDescent="0.5">
      <c r="B104" s="331"/>
      <c r="C104" s="331"/>
      <c r="D104" s="331"/>
      <c r="E104" s="332"/>
      <c r="F104" s="332"/>
      <c r="G104" s="333"/>
      <c r="H104" s="333"/>
      <c r="I104" s="333"/>
      <c r="J104" s="333"/>
      <c r="K104" s="375"/>
      <c r="L104" s="331"/>
      <c r="M104" s="331"/>
      <c r="N104" s="331"/>
      <c r="O104" s="331"/>
      <c r="P104" s="331"/>
      <c r="Q104" s="331"/>
      <c r="R104" s="331"/>
    </row>
    <row r="105" spans="2:18" s="330" customFormat="1" ht="27" x14ac:dyDescent="0.5">
      <c r="B105" s="331"/>
      <c r="C105" s="331"/>
      <c r="D105" s="331"/>
      <c r="E105" s="332"/>
      <c r="F105" s="332"/>
      <c r="G105" s="333"/>
      <c r="H105" s="333"/>
      <c r="I105" s="333"/>
      <c r="J105" s="333"/>
      <c r="K105" s="375"/>
      <c r="L105" s="331"/>
      <c r="M105" s="331"/>
      <c r="N105" s="331"/>
      <c r="O105" s="331"/>
      <c r="P105" s="331"/>
      <c r="Q105" s="331"/>
      <c r="R105" s="331"/>
    </row>
    <row r="106" spans="2:18" s="330" customFormat="1" ht="27" x14ac:dyDescent="0.5">
      <c r="B106" s="331"/>
      <c r="C106" s="331"/>
      <c r="D106" s="331"/>
      <c r="E106" s="332"/>
      <c r="F106" s="332"/>
      <c r="G106" s="333"/>
      <c r="H106" s="333"/>
      <c r="I106" s="333"/>
      <c r="J106" s="333"/>
      <c r="K106" s="375"/>
      <c r="L106" s="331"/>
      <c r="M106" s="331"/>
      <c r="N106" s="331"/>
      <c r="O106" s="331"/>
      <c r="P106" s="331"/>
      <c r="Q106" s="331"/>
      <c r="R106" s="331"/>
    </row>
    <row r="107" spans="2:18" s="330" customFormat="1" ht="27" x14ac:dyDescent="0.5">
      <c r="B107" s="331"/>
      <c r="C107" s="331"/>
      <c r="D107" s="331"/>
      <c r="E107" s="332"/>
      <c r="F107" s="332"/>
      <c r="G107" s="333"/>
      <c r="H107" s="333"/>
      <c r="I107" s="333"/>
      <c r="J107" s="333"/>
      <c r="K107" s="375"/>
      <c r="L107" s="331"/>
      <c r="M107" s="331"/>
      <c r="N107" s="331"/>
      <c r="O107" s="331"/>
      <c r="P107" s="331"/>
      <c r="Q107" s="331"/>
      <c r="R107" s="331"/>
    </row>
    <row r="108" spans="2:18" s="330" customFormat="1" ht="27" x14ac:dyDescent="0.5">
      <c r="B108" s="331"/>
      <c r="C108" s="331"/>
      <c r="D108" s="331"/>
      <c r="E108" s="332"/>
      <c r="F108" s="332"/>
      <c r="G108" s="333"/>
      <c r="H108" s="333"/>
      <c r="I108" s="333"/>
      <c r="J108" s="333"/>
      <c r="K108" s="375"/>
      <c r="L108" s="331"/>
      <c r="M108" s="331"/>
      <c r="N108" s="331"/>
      <c r="O108" s="331"/>
      <c r="P108" s="331"/>
      <c r="Q108" s="331"/>
      <c r="R108" s="331"/>
    </row>
    <row r="109" spans="2:18" s="330" customFormat="1" ht="27" x14ac:dyDescent="0.5">
      <c r="B109" s="331"/>
      <c r="C109" s="331"/>
      <c r="D109" s="331"/>
      <c r="E109" s="332"/>
      <c r="F109" s="332"/>
      <c r="G109" s="333"/>
      <c r="H109" s="333"/>
      <c r="I109" s="333"/>
      <c r="J109" s="333"/>
      <c r="K109" s="375"/>
      <c r="L109" s="331"/>
      <c r="M109" s="331"/>
      <c r="N109" s="331"/>
      <c r="O109" s="331"/>
      <c r="P109" s="331"/>
      <c r="Q109" s="331"/>
      <c r="R109" s="331"/>
    </row>
    <row r="110" spans="2:18" s="330" customFormat="1" ht="27" x14ac:dyDescent="0.5">
      <c r="B110" s="331"/>
      <c r="C110" s="331"/>
      <c r="D110" s="331"/>
      <c r="E110" s="332"/>
      <c r="F110" s="332"/>
      <c r="G110" s="333"/>
      <c r="H110" s="333"/>
      <c r="I110" s="333"/>
      <c r="J110" s="333"/>
      <c r="K110" s="375"/>
      <c r="L110" s="331"/>
      <c r="M110" s="331"/>
      <c r="N110" s="331"/>
      <c r="O110" s="331"/>
      <c r="P110" s="331"/>
      <c r="Q110" s="331"/>
      <c r="R110" s="331"/>
    </row>
    <row r="111" spans="2:18" s="330" customFormat="1" ht="27" x14ac:dyDescent="0.5">
      <c r="B111" s="331"/>
      <c r="C111" s="331"/>
      <c r="D111" s="331"/>
      <c r="E111" s="332"/>
      <c r="F111" s="332"/>
      <c r="G111" s="333"/>
      <c r="H111" s="333"/>
      <c r="I111" s="333"/>
      <c r="J111" s="333"/>
      <c r="K111" s="375"/>
      <c r="L111" s="331"/>
      <c r="M111" s="331"/>
      <c r="N111" s="331"/>
      <c r="O111" s="331"/>
      <c r="P111" s="331"/>
      <c r="Q111" s="331"/>
      <c r="R111" s="331"/>
    </row>
    <row r="112" spans="2:18" s="330" customFormat="1" ht="27" x14ac:dyDescent="0.5">
      <c r="B112" s="331"/>
      <c r="C112" s="331"/>
      <c r="D112" s="331"/>
      <c r="E112" s="332"/>
      <c r="F112" s="332"/>
      <c r="G112" s="333"/>
      <c r="H112" s="333"/>
      <c r="I112" s="333"/>
      <c r="J112" s="333"/>
      <c r="K112" s="375"/>
      <c r="L112" s="331"/>
      <c r="M112" s="331"/>
      <c r="N112" s="331"/>
      <c r="O112" s="331"/>
      <c r="P112" s="331"/>
      <c r="Q112" s="331"/>
      <c r="R112" s="331"/>
    </row>
    <row r="113" spans="2:18" s="330" customFormat="1" ht="27" x14ac:dyDescent="0.5">
      <c r="B113" s="331"/>
      <c r="C113" s="331"/>
      <c r="D113" s="331"/>
      <c r="E113" s="332"/>
      <c r="F113" s="332"/>
      <c r="G113" s="333"/>
      <c r="H113" s="333"/>
      <c r="I113" s="333"/>
      <c r="J113" s="333"/>
      <c r="K113" s="375"/>
      <c r="L113" s="331"/>
      <c r="M113" s="331"/>
      <c r="N113" s="331"/>
      <c r="O113" s="331"/>
      <c r="P113" s="331"/>
      <c r="Q113" s="331"/>
      <c r="R113" s="331"/>
    </row>
    <row r="114" spans="2:18" s="330" customFormat="1" ht="27" x14ac:dyDescent="0.5">
      <c r="B114" s="331"/>
      <c r="C114" s="331"/>
      <c r="D114" s="331"/>
      <c r="E114" s="332"/>
      <c r="F114" s="332"/>
      <c r="G114" s="333"/>
      <c r="H114" s="333"/>
      <c r="I114" s="333"/>
      <c r="J114" s="333"/>
      <c r="K114" s="375"/>
      <c r="L114" s="331"/>
      <c r="M114" s="331"/>
      <c r="N114" s="331"/>
      <c r="O114" s="331"/>
      <c r="P114" s="331"/>
      <c r="Q114" s="331"/>
      <c r="R114" s="331"/>
    </row>
    <row r="115" spans="2:18" s="330" customFormat="1" ht="27" x14ac:dyDescent="0.5">
      <c r="B115" s="331"/>
      <c r="C115" s="331"/>
      <c r="D115" s="331"/>
      <c r="E115" s="332"/>
      <c r="F115" s="332"/>
      <c r="G115" s="333"/>
      <c r="H115" s="333"/>
      <c r="I115" s="333"/>
      <c r="J115" s="333"/>
      <c r="K115" s="375"/>
      <c r="L115" s="331"/>
      <c r="M115" s="331"/>
      <c r="N115" s="331"/>
      <c r="O115" s="331"/>
      <c r="P115" s="331"/>
      <c r="Q115" s="331"/>
      <c r="R115" s="331"/>
    </row>
    <row r="116" spans="2:18" s="330" customFormat="1" ht="27" x14ac:dyDescent="0.5">
      <c r="B116" s="331"/>
      <c r="C116" s="331"/>
      <c r="D116" s="331"/>
      <c r="E116" s="332"/>
      <c r="F116" s="332"/>
      <c r="G116" s="333"/>
      <c r="H116" s="333"/>
      <c r="I116" s="333"/>
      <c r="J116" s="333"/>
      <c r="K116" s="375"/>
      <c r="L116" s="331"/>
      <c r="M116" s="331"/>
      <c r="N116" s="331"/>
      <c r="O116" s="331"/>
      <c r="P116" s="331"/>
      <c r="Q116" s="331"/>
      <c r="R116" s="331"/>
    </row>
    <row r="117" spans="2:18" s="330" customFormat="1" ht="27" x14ac:dyDescent="0.5">
      <c r="B117" s="331"/>
      <c r="C117" s="331"/>
      <c r="D117" s="331"/>
      <c r="E117" s="332"/>
      <c r="F117" s="332"/>
      <c r="G117" s="333"/>
      <c r="H117" s="333"/>
      <c r="I117" s="333"/>
      <c r="J117" s="333"/>
      <c r="K117" s="375"/>
      <c r="L117" s="331"/>
      <c r="M117" s="331"/>
      <c r="N117" s="331"/>
      <c r="O117" s="331"/>
      <c r="P117" s="331"/>
      <c r="Q117" s="331"/>
      <c r="R117" s="331"/>
    </row>
    <row r="118" spans="2:18" s="330" customFormat="1" ht="27" x14ac:dyDescent="0.5">
      <c r="B118" s="331"/>
      <c r="C118" s="331"/>
      <c r="D118" s="331"/>
      <c r="E118" s="332"/>
      <c r="F118" s="332"/>
      <c r="G118" s="333"/>
      <c r="H118" s="333"/>
      <c r="I118" s="333"/>
      <c r="J118" s="333"/>
      <c r="K118" s="375"/>
      <c r="L118" s="331"/>
      <c r="M118" s="331"/>
      <c r="N118" s="331"/>
      <c r="O118" s="331"/>
      <c r="P118" s="331"/>
      <c r="Q118" s="331"/>
      <c r="R118" s="331"/>
    </row>
    <row r="119" spans="2:18" s="330" customFormat="1" ht="27" x14ac:dyDescent="0.5">
      <c r="B119" s="331"/>
      <c r="C119" s="331"/>
      <c r="D119" s="331"/>
      <c r="E119" s="332"/>
      <c r="F119" s="332"/>
      <c r="G119" s="333"/>
      <c r="H119" s="333"/>
      <c r="I119" s="333"/>
      <c r="J119" s="333"/>
      <c r="K119" s="375"/>
      <c r="L119" s="331"/>
      <c r="M119" s="331"/>
      <c r="N119" s="331"/>
      <c r="O119" s="331"/>
      <c r="P119" s="331"/>
      <c r="Q119" s="331"/>
      <c r="R119" s="331"/>
    </row>
    <row r="120" spans="2:18" s="330" customFormat="1" ht="27" x14ac:dyDescent="0.5">
      <c r="B120" s="331"/>
      <c r="C120" s="331"/>
      <c r="D120" s="331"/>
      <c r="E120" s="332"/>
      <c r="F120" s="332"/>
      <c r="G120" s="333"/>
      <c r="H120" s="333"/>
      <c r="I120" s="333"/>
      <c r="J120" s="333"/>
      <c r="K120" s="375"/>
      <c r="L120" s="331"/>
      <c r="M120" s="331"/>
      <c r="N120" s="331"/>
      <c r="O120" s="331"/>
      <c r="P120" s="331"/>
      <c r="Q120" s="331"/>
      <c r="R120" s="331"/>
    </row>
    <row r="121" spans="2:18" s="330" customFormat="1" ht="27" x14ac:dyDescent="0.5">
      <c r="B121" s="331"/>
      <c r="C121" s="331"/>
      <c r="D121" s="331"/>
      <c r="E121" s="332"/>
      <c r="F121" s="332"/>
      <c r="G121" s="333"/>
      <c r="H121" s="333"/>
      <c r="I121" s="333"/>
      <c r="J121" s="333"/>
      <c r="K121" s="375"/>
      <c r="L121" s="331"/>
      <c r="M121" s="331"/>
      <c r="N121" s="331"/>
      <c r="O121" s="331"/>
      <c r="P121" s="331"/>
      <c r="Q121" s="331"/>
      <c r="R121" s="331"/>
    </row>
    <row r="122" spans="2:18" s="330" customFormat="1" ht="27" x14ac:dyDescent="0.5">
      <c r="B122" s="331"/>
      <c r="C122" s="331"/>
      <c r="D122" s="331"/>
      <c r="E122" s="332"/>
      <c r="F122" s="332"/>
      <c r="G122" s="333"/>
      <c r="H122" s="333"/>
      <c r="I122" s="333"/>
      <c r="J122" s="333"/>
      <c r="K122" s="375"/>
      <c r="L122" s="331"/>
      <c r="M122" s="331"/>
      <c r="N122" s="331"/>
      <c r="O122" s="331"/>
      <c r="P122" s="331"/>
      <c r="Q122" s="331"/>
      <c r="R122" s="331"/>
    </row>
    <row r="123" spans="2:18" s="330" customFormat="1" ht="27" x14ac:dyDescent="0.5">
      <c r="B123" s="331"/>
      <c r="C123" s="331"/>
      <c r="D123" s="331"/>
      <c r="E123" s="332"/>
      <c r="F123" s="332"/>
      <c r="G123" s="333"/>
      <c r="H123" s="333"/>
      <c r="I123" s="333"/>
      <c r="J123" s="333"/>
      <c r="K123" s="375"/>
      <c r="L123" s="331"/>
      <c r="M123" s="331"/>
      <c r="N123" s="331"/>
      <c r="O123" s="331"/>
      <c r="P123" s="331"/>
      <c r="Q123" s="331"/>
      <c r="R123" s="331"/>
    </row>
    <row r="124" spans="2:18" s="330" customFormat="1" ht="27" x14ac:dyDescent="0.5">
      <c r="B124" s="331"/>
      <c r="C124" s="331"/>
      <c r="D124" s="331"/>
      <c r="E124" s="332"/>
      <c r="F124" s="332"/>
      <c r="G124" s="333"/>
      <c r="H124" s="333"/>
      <c r="I124" s="333"/>
      <c r="J124" s="333"/>
      <c r="K124" s="375"/>
      <c r="L124" s="331"/>
      <c r="M124" s="331"/>
      <c r="N124" s="331"/>
      <c r="O124" s="331"/>
      <c r="P124" s="331"/>
      <c r="Q124" s="331"/>
      <c r="R124" s="331"/>
    </row>
    <row r="125" spans="2:18" s="330" customFormat="1" ht="27" x14ac:dyDescent="0.5">
      <c r="B125" s="331"/>
      <c r="C125" s="331"/>
      <c r="D125" s="331"/>
      <c r="E125" s="332"/>
      <c r="F125" s="332"/>
      <c r="G125" s="333"/>
      <c r="H125" s="333"/>
      <c r="I125" s="333"/>
      <c r="J125" s="333"/>
      <c r="K125" s="375"/>
      <c r="L125" s="331"/>
      <c r="M125" s="331"/>
      <c r="N125" s="331"/>
      <c r="O125" s="331"/>
      <c r="P125" s="331"/>
      <c r="Q125" s="331"/>
      <c r="R125" s="331"/>
    </row>
    <row r="126" spans="2:18" s="330" customFormat="1" ht="27" x14ac:dyDescent="0.5">
      <c r="B126" s="331"/>
      <c r="C126" s="331"/>
      <c r="D126" s="331"/>
      <c r="E126" s="332"/>
      <c r="F126" s="332"/>
      <c r="G126" s="333"/>
      <c r="H126" s="333"/>
      <c r="I126" s="333"/>
      <c r="J126" s="333"/>
      <c r="K126" s="375"/>
      <c r="L126" s="331"/>
      <c r="M126" s="331"/>
      <c r="N126" s="331"/>
      <c r="O126" s="331"/>
      <c r="P126" s="331"/>
      <c r="Q126" s="331"/>
      <c r="R126" s="331"/>
    </row>
    <row r="127" spans="2:18" s="330" customFormat="1" ht="27" x14ac:dyDescent="0.5">
      <c r="B127" s="331"/>
      <c r="C127" s="331"/>
      <c r="D127" s="331"/>
      <c r="E127" s="332"/>
      <c r="F127" s="332"/>
      <c r="G127" s="333"/>
      <c r="H127" s="333"/>
      <c r="I127" s="333"/>
      <c r="J127" s="333"/>
      <c r="K127" s="375"/>
      <c r="L127" s="331"/>
      <c r="M127" s="331"/>
      <c r="N127" s="331"/>
      <c r="O127" s="331"/>
      <c r="P127" s="331"/>
      <c r="Q127" s="331"/>
      <c r="R127" s="331"/>
    </row>
    <row r="128" spans="2:18" s="330" customFormat="1" ht="27" x14ac:dyDescent="0.5">
      <c r="B128" s="331"/>
      <c r="C128" s="331"/>
      <c r="D128" s="331"/>
      <c r="E128" s="332"/>
      <c r="F128" s="332"/>
      <c r="G128" s="333"/>
      <c r="H128" s="333"/>
      <c r="I128" s="333"/>
      <c r="J128" s="333"/>
      <c r="K128" s="375"/>
      <c r="L128" s="331"/>
      <c r="M128" s="331"/>
      <c r="N128" s="331"/>
      <c r="O128" s="331"/>
      <c r="P128" s="331"/>
      <c r="Q128" s="331"/>
      <c r="R128" s="331"/>
    </row>
    <row r="129" spans="2:18" s="330" customFormat="1" ht="27" x14ac:dyDescent="0.5">
      <c r="B129" s="331"/>
      <c r="C129" s="331"/>
      <c r="D129" s="331"/>
      <c r="E129" s="332"/>
      <c r="F129" s="332"/>
      <c r="G129" s="333"/>
      <c r="H129" s="333"/>
      <c r="I129" s="333"/>
      <c r="J129" s="333"/>
      <c r="K129" s="375"/>
      <c r="L129" s="331"/>
      <c r="M129" s="331"/>
      <c r="N129" s="331"/>
      <c r="O129" s="331"/>
      <c r="P129" s="331"/>
      <c r="Q129" s="331"/>
      <c r="R129" s="331"/>
    </row>
    <row r="130" spans="2:18" s="330" customFormat="1" ht="27" x14ac:dyDescent="0.5">
      <c r="B130" s="331"/>
      <c r="C130" s="331"/>
      <c r="D130" s="331"/>
      <c r="E130" s="332"/>
      <c r="F130" s="332"/>
      <c r="G130" s="333"/>
      <c r="H130" s="333"/>
      <c r="I130" s="333"/>
      <c r="J130" s="333"/>
      <c r="K130" s="375"/>
      <c r="L130" s="331"/>
      <c r="M130" s="331"/>
      <c r="N130" s="331"/>
      <c r="O130" s="331"/>
      <c r="P130" s="331"/>
      <c r="Q130" s="331"/>
      <c r="R130" s="331"/>
    </row>
    <row r="131" spans="2:18" s="330" customFormat="1" ht="27" x14ac:dyDescent="0.5">
      <c r="B131" s="331"/>
      <c r="C131" s="331"/>
      <c r="D131" s="331"/>
      <c r="E131" s="332"/>
      <c r="F131" s="332"/>
      <c r="G131" s="333"/>
      <c r="H131" s="333"/>
      <c r="I131" s="333"/>
      <c r="J131" s="333"/>
      <c r="K131" s="375"/>
      <c r="L131" s="331"/>
      <c r="M131" s="331"/>
      <c r="N131" s="331"/>
      <c r="O131" s="331"/>
      <c r="P131" s="331"/>
      <c r="Q131" s="331"/>
      <c r="R131" s="331"/>
    </row>
    <row r="132" spans="2:18" s="330" customFormat="1" ht="27" x14ac:dyDescent="0.5">
      <c r="B132" s="331"/>
      <c r="C132" s="331"/>
      <c r="D132" s="331"/>
      <c r="E132" s="332"/>
      <c r="F132" s="332"/>
      <c r="G132" s="333"/>
      <c r="H132" s="333"/>
      <c r="I132" s="333"/>
      <c r="J132" s="333"/>
      <c r="K132" s="375"/>
      <c r="L132" s="331"/>
      <c r="M132" s="331"/>
      <c r="N132" s="331"/>
      <c r="O132" s="331"/>
      <c r="P132" s="331"/>
      <c r="Q132" s="331"/>
      <c r="R132" s="331"/>
    </row>
    <row r="133" spans="2:18" s="330" customFormat="1" ht="27" x14ac:dyDescent="0.5">
      <c r="B133" s="331"/>
      <c r="C133" s="331"/>
      <c r="D133" s="331"/>
      <c r="E133" s="332"/>
      <c r="F133" s="332"/>
      <c r="G133" s="333"/>
      <c r="H133" s="333"/>
      <c r="I133" s="333"/>
      <c r="J133" s="333"/>
      <c r="K133" s="375"/>
      <c r="L133" s="331"/>
      <c r="M133" s="331"/>
      <c r="N133" s="331"/>
      <c r="O133" s="331"/>
      <c r="P133" s="331"/>
      <c r="Q133" s="331"/>
      <c r="R133" s="331"/>
    </row>
    <row r="134" spans="2:18" s="330" customFormat="1" ht="27" x14ac:dyDescent="0.5">
      <c r="B134" s="331"/>
      <c r="C134" s="331"/>
      <c r="D134" s="331"/>
      <c r="E134" s="332"/>
      <c r="F134" s="332"/>
      <c r="G134" s="333"/>
      <c r="H134" s="333"/>
      <c r="I134" s="333"/>
      <c r="J134" s="333"/>
      <c r="K134" s="375"/>
      <c r="L134" s="331"/>
      <c r="M134" s="331"/>
      <c r="N134" s="331"/>
      <c r="O134" s="331"/>
      <c r="P134" s="331"/>
      <c r="Q134" s="331"/>
      <c r="R134" s="331"/>
    </row>
    <row r="135" spans="2:18" s="330" customFormat="1" ht="27" x14ac:dyDescent="0.5">
      <c r="B135" s="331"/>
      <c r="C135" s="331"/>
      <c r="D135" s="331"/>
      <c r="E135" s="332"/>
      <c r="F135" s="332"/>
      <c r="G135" s="333"/>
      <c r="H135" s="333"/>
      <c r="I135" s="333"/>
      <c r="J135" s="333"/>
      <c r="K135" s="375"/>
      <c r="L135" s="331"/>
      <c r="M135" s="331"/>
      <c r="N135" s="331"/>
      <c r="O135" s="331"/>
      <c r="P135" s="331"/>
      <c r="Q135" s="331"/>
      <c r="R135" s="331"/>
    </row>
    <row r="136" spans="2:18" s="330" customFormat="1" ht="27" x14ac:dyDescent="0.5">
      <c r="B136" s="331"/>
      <c r="C136" s="331"/>
      <c r="D136" s="331"/>
      <c r="E136" s="332"/>
      <c r="F136" s="332"/>
      <c r="G136" s="333"/>
      <c r="H136" s="333"/>
      <c r="I136" s="333"/>
      <c r="J136" s="333"/>
      <c r="K136" s="375"/>
      <c r="L136" s="331"/>
      <c r="M136" s="331"/>
      <c r="N136" s="331"/>
      <c r="O136" s="331"/>
      <c r="P136" s="331"/>
      <c r="Q136" s="331"/>
      <c r="R136" s="331"/>
    </row>
    <row r="137" spans="2:18" s="330" customFormat="1" ht="27" x14ac:dyDescent="0.5">
      <c r="B137" s="331"/>
      <c r="C137" s="331"/>
      <c r="D137" s="331"/>
      <c r="E137" s="332"/>
      <c r="F137" s="332"/>
      <c r="G137" s="333"/>
      <c r="H137" s="333"/>
      <c r="I137" s="333"/>
      <c r="J137" s="333"/>
      <c r="K137" s="375"/>
      <c r="L137" s="331"/>
      <c r="M137" s="331"/>
      <c r="N137" s="331"/>
      <c r="O137" s="331"/>
      <c r="P137" s="331"/>
      <c r="Q137" s="331"/>
      <c r="R137" s="331"/>
    </row>
    <row r="138" spans="2:18" s="330" customFormat="1" ht="27" x14ac:dyDescent="0.5">
      <c r="B138" s="331"/>
      <c r="C138" s="331"/>
      <c r="D138" s="331"/>
      <c r="E138" s="332"/>
      <c r="F138" s="332"/>
      <c r="G138" s="333"/>
      <c r="H138" s="333"/>
      <c r="I138" s="333"/>
      <c r="J138" s="333"/>
      <c r="K138" s="375"/>
      <c r="L138" s="331"/>
      <c r="M138" s="331"/>
      <c r="N138" s="331"/>
      <c r="O138" s="331"/>
      <c r="P138" s="331"/>
      <c r="Q138" s="331"/>
      <c r="R138" s="331"/>
    </row>
    <row r="139" spans="2:18" s="330" customFormat="1" ht="27" x14ac:dyDescent="0.5">
      <c r="B139" s="331"/>
      <c r="C139" s="331"/>
      <c r="D139" s="331"/>
      <c r="E139" s="332"/>
      <c r="F139" s="332"/>
      <c r="G139" s="333"/>
      <c r="H139" s="333"/>
      <c r="I139" s="333"/>
      <c r="J139" s="333"/>
      <c r="K139" s="375"/>
      <c r="L139" s="331"/>
      <c r="M139" s="331"/>
      <c r="N139" s="331"/>
      <c r="O139" s="331"/>
      <c r="P139" s="331"/>
      <c r="Q139" s="331"/>
      <c r="R139" s="331"/>
    </row>
    <row r="140" spans="2:18" s="330" customFormat="1" ht="27" x14ac:dyDescent="0.5">
      <c r="B140" s="331"/>
      <c r="C140" s="331"/>
      <c r="D140" s="331"/>
      <c r="E140" s="332"/>
      <c r="F140" s="332"/>
      <c r="G140" s="333"/>
      <c r="H140" s="333"/>
      <c r="I140" s="333"/>
      <c r="J140" s="333"/>
      <c r="K140" s="375"/>
      <c r="L140" s="331"/>
      <c r="M140" s="331"/>
      <c r="N140" s="331"/>
      <c r="O140" s="331"/>
      <c r="P140" s="331"/>
      <c r="Q140" s="331"/>
      <c r="R140" s="331"/>
    </row>
    <row r="141" spans="2:18" s="330" customFormat="1" ht="27" x14ac:dyDescent="0.5">
      <c r="B141" s="331"/>
      <c r="C141" s="331"/>
      <c r="D141" s="331"/>
      <c r="E141" s="332"/>
      <c r="F141" s="332"/>
      <c r="G141" s="333"/>
      <c r="H141" s="333"/>
      <c r="I141" s="333"/>
      <c r="J141" s="333"/>
      <c r="K141" s="375"/>
      <c r="L141" s="331"/>
      <c r="M141" s="331"/>
      <c r="N141" s="331"/>
      <c r="O141" s="331"/>
      <c r="P141" s="331"/>
      <c r="Q141" s="331"/>
      <c r="R141" s="331"/>
    </row>
    <row r="142" spans="2:18" s="330" customFormat="1" ht="27" x14ac:dyDescent="0.5">
      <c r="B142" s="331"/>
      <c r="C142" s="331"/>
      <c r="D142" s="331"/>
      <c r="E142" s="332"/>
      <c r="F142" s="332"/>
      <c r="G142" s="333"/>
      <c r="H142" s="333"/>
      <c r="I142" s="333"/>
      <c r="J142" s="333"/>
      <c r="K142" s="375"/>
      <c r="L142" s="331"/>
      <c r="M142" s="331"/>
      <c r="N142" s="331"/>
      <c r="O142" s="331"/>
      <c r="P142" s="331"/>
      <c r="Q142" s="331"/>
      <c r="R142" s="331"/>
    </row>
    <row r="143" spans="2:18" s="330" customFormat="1" ht="27" x14ac:dyDescent="0.5">
      <c r="B143" s="331"/>
      <c r="C143" s="331"/>
      <c r="D143" s="331"/>
      <c r="E143" s="332"/>
      <c r="F143" s="332"/>
      <c r="G143" s="333"/>
      <c r="H143" s="333"/>
      <c r="I143" s="333"/>
      <c r="J143" s="333"/>
      <c r="K143" s="375"/>
      <c r="L143" s="331"/>
      <c r="M143" s="331"/>
      <c r="N143" s="331"/>
      <c r="O143" s="331"/>
      <c r="P143" s="331"/>
      <c r="Q143" s="331"/>
      <c r="R143" s="331"/>
    </row>
    <row r="144" spans="2:18" s="330" customFormat="1" ht="27" x14ac:dyDescent="0.5">
      <c r="B144" s="331"/>
      <c r="C144" s="331"/>
      <c r="D144" s="331"/>
      <c r="E144" s="332"/>
      <c r="F144" s="332"/>
      <c r="G144" s="333"/>
      <c r="H144" s="333"/>
      <c r="I144" s="333"/>
      <c r="J144" s="333"/>
      <c r="K144" s="375"/>
      <c r="L144" s="331"/>
      <c r="M144" s="331"/>
      <c r="N144" s="331"/>
      <c r="O144" s="331"/>
      <c r="P144" s="331"/>
      <c r="Q144" s="331"/>
      <c r="R144" s="331"/>
    </row>
    <row r="145" spans="2:18" s="330" customFormat="1" ht="27" x14ac:dyDescent="0.5">
      <c r="B145" s="331"/>
      <c r="C145" s="331"/>
      <c r="D145" s="331"/>
      <c r="E145" s="332"/>
      <c r="F145" s="332"/>
      <c r="G145" s="333"/>
      <c r="H145" s="333"/>
      <c r="I145" s="333"/>
      <c r="J145" s="333"/>
      <c r="K145" s="375"/>
      <c r="L145" s="331"/>
      <c r="M145" s="331"/>
      <c r="N145" s="331"/>
      <c r="O145" s="331"/>
      <c r="P145" s="331"/>
      <c r="Q145" s="331"/>
      <c r="R145" s="331"/>
    </row>
    <row r="146" spans="2:18" s="330" customFormat="1" ht="27" x14ac:dyDescent="0.5">
      <c r="B146" s="331"/>
      <c r="C146" s="331"/>
      <c r="D146" s="331"/>
      <c r="E146" s="332"/>
      <c r="F146" s="332"/>
      <c r="G146" s="333"/>
      <c r="H146" s="333"/>
      <c r="I146" s="333"/>
      <c r="J146" s="333"/>
      <c r="K146" s="375"/>
      <c r="L146" s="331"/>
      <c r="M146" s="331"/>
      <c r="N146" s="331"/>
      <c r="O146" s="331"/>
      <c r="P146" s="331"/>
      <c r="Q146" s="331"/>
      <c r="R146" s="331"/>
    </row>
    <row r="147" spans="2:18" s="330" customFormat="1" ht="27" x14ac:dyDescent="0.5">
      <c r="B147" s="331"/>
      <c r="C147" s="331"/>
      <c r="D147" s="331"/>
      <c r="E147" s="332"/>
      <c r="F147" s="332"/>
      <c r="G147" s="333"/>
      <c r="H147" s="333"/>
      <c r="I147" s="333"/>
      <c r="J147" s="333"/>
      <c r="K147" s="375"/>
      <c r="L147" s="331"/>
      <c r="M147" s="331"/>
      <c r="N147" s="331"/>
      <c r="O147" s="331"/>
      <c r="P147" s="331"/>
      <c r="Q147" s="331"/>
      <c r="R147" s="331"/>
    </row>
    <row r="148" spans="2:18" s="330" customFormat="1" ht="27" x14ac:dyDescent="0.5">
      <c r="B148" s="331"/>
      <c r="C148" s="331"/>
      <c r="D148" s="331"/>
      <c r="E148" s="332"/>
      <c r="F148" s="332"/>
      <c r="G148" s="333"/>
      <c r="H148" s="333"/>
      <c r="I148" s="333"/>
      <c r="J148" s="333"/>
      <c r="K148" s="375"/>
      <c r="L148" s="331"/>
      <c r="M148" s="331"/>
      <c r="N148" s="331"/>
      <c r="O148" s="331"/>
      <c r="P148" s="331"/>
      <c r="Q148" s="331"/>
      <c r="R148" s="331"/>
    </row>
    <row r="149" spans="2:18" s="330" customFormat="1" ht="27" x14ac:dyDescent="0.5">
      <c r="B149" s="331"/>
      <c r="C149" s="331"/>
      <c r="D149" s="331"/>
      <c r="E149" s="332"/>
      <c r="F149" s="332"/>
      <c r="G149" s="333"/>
      <c r="H149" s="333"/>
      <c r="I149" s="333"/>
      <c r="J149" s="333"/>
      <c r="K149" s="375"/>
      <c r="L149" s="331"/>
      <c r="M149" s="331"/>
      <c r="N149" s="331"/>
      <c r="O149" s="331"/>
      <c r="P149" s="331"/>
      <c r="Q149" s="331"/>
      <c r="R149" s="331"/>
    </row>
    <row r="150" spans="2:18" s="330" customFormat="1" ht="27" x14ac:dyDescent="0.5">
      <c r="B150" s="331"/>
      <c r="C150" s="331"/>
      <c r="D150" s="331"/>
      <c r="E150" s="332"/>
      <c r="F150" s="332"/>
      <c r="G150" s="333"/>
      <c r="H150" s="333"/>
      <c r="I150" s="333"/>
      <c r="J150" s="333"/>
      <c r="K150" s="375"/>
      <c r="L150" s="331"/>
      <c r="M150" s="331"/>
      <c r="N150" s="331"/>
      <c r="O150" s="331"/>
      <c r="P150" s="331"/>
      <c r="Q150" s="331"/>
      <c r="R150" s="331"/>
    </row>
    <row r="151" spans="2:18" s="330" customFormat="1" ht="27" x14ac:dyDescent="0.5">
      <c r="B151" s="331"/>
      <c r="C151" s="331"/>
      <c r="D151" s="331"/>
      <c r="E151" s="332"/>
      <c r="F151" s="332"/>
      <c r="G151" s="333"/>
      <c r="H151" s="333"/>
      <c r="I151" s="333"/>
      <c r="J151" s="333"/>
      <c r="K151" s="375"/>
      <c r="L151" s="331"/>
      <c r="M151" s="331"/>
      <c r="N151" s="331"/>
      <c r="O151" s="331"/>
      <c r="P151" s="331"/>
      <c r="Q151" s="331"/>
      <c r="R151" s="331"/>
    </row>
    <row r="152" spans="2:18" s="330" customFormat="1" ht="27" x14ac:dyDescent="0.5">
      <c r="B152" s="331"/>
      <c r="C152" s="331"/>
      <c r="D152" s="331"/>
      <c r="E152" s="332"/>
      <c r="F152" s="332"/>
      <c r="G152" s="333"/>
      <c r="H152" s="333"/>
      <c r="I152" s="333"/>
      <c r="J152" s="333"/>
      <c r="K152" s="375"/>
      <c r="L152" s="331"/>
      <c r="M152" s="331"/>
      <c r="N152" s="331"/>
      <c r="O152" s="331"/>
      <c r="P152" s="331"/>
      <c r="Q152" s="331"/>
      <c r="R152" s="331"/>
    </row>
    <row r="153" spans="2:18" s="330" customFormat="1" ht="27" x14ac:dyDescent="0.5">
      <c r="B153" s="331"/>
      <c r="C153" s="331"/>
      <c r="D153" s="331"/>
      <c r="E153" s="332"/>
      <c r="F153" s="332"/>
      <c r="G153" s="333"/>
      <c r="H153" s="333"/>
      <c r="I153" s="333"/>
      <c r="J153" s="333"/>
      <c r="K153" s="375"/>
      <c r="L153" s="331"/>
      <c r="M153" s="331"/>
      <c r="N153" s="331"/>
      <c r="O153" s="331"/>
      <c r="P153" s="331"/>
      <c r="Q153" s="331"/>
      <c r="R153" s="331"/>
    </row>
    <row r="154" spans="2:18" s="330" customFormat="1" ht="27" x14ac:dyDescent="0.5">
      <c r="B154" s="331"/>
      <c r="C154" s="331"/>
      <c r="D154" s="331"/>
      <c r="E154" s="332"/>
      <c r="F154" s="332"/>
      <c r="G154" s="333"/>
      <c r="H154" s="333"/>
      <c r="I154" s="333"/>
      <c r="J154" s="333"/>
      <c r="K154" s="375"/>
      <c r="L154" s="331"/>
      <c r="M154" s="331"/>
      <c r="N154" s="331"/>
      <c r="O154" s="331"/>
      <c r="P154" s="331"/>
      <c r="Q154" s="331"/>
      <c r="R154" s="331"/>
    </row>
    <row r="155" spans="2:18" s="330" customFormat="1" ht="27" x14ac:dyDescent="0.5">
      <c r="B155" s="331"/>
      <c r="C155" s="331"/>
      <c r="D155" s="331"/>
      <c r="E155" s="332"/>
      <c r="F155" s="332"/>
      <c r="G155" s="333"/>
      <c r="H155" s="333"/>
      <c r="I155" s="333"/>
      <c r="J155" s="333"/>
      <c r="K155" s="375"/>
      <c r="L155" s="331"/>
      <c r="M155" s="331"/>
      <c r="N155" s="331"/>
      <c r="O155" s="331"/>
      <c r="P155" s="331"/>
      <c r="Q155" s="331"/>
      <c r="R155" s="331"/>
    </row>
    <row r="156" spans="2:18" s="330" customFormat="1" ht="27" x14ac:dyDescent="0.5">
      <c r="B156" s="331"/>
      <c r="C156" s="331"/>
      <c r="D156" s="331"/>
      <c r="E156" s="332"/>
      <c r="F156" s="332"/>
      <c r="G156" s="333"/>
      <c r="H156" s="333"/>
      <c r="I156" s="333"/>
      <c r="J156" s="333"/>
      <c r="K156" s="375"/>
      <c r="L156" s="331"/>
      <c r="M156" s="331"/>
      <c r="N156" s="331"/>
      <c r="O156" s="331"/>
      <c r="P156" s="331"/>
      <c r="Q156" s="331"/>
      <c r="R156" s="331"/>
    </row>
    <row r="157" spans="2:18" s="330" customFormat="1" ht="27" x14ac:dyDescent="0.5">
      <c r="B157" s="331"/>
      <c r="C157" s="331"/>
      <c r="D157" s="331"/>
      <c r="E157" s="332"/>
      <c r="F157" s="332"/>
      <c r="G157" s="333"/>
      <c r="H157" s="333"/>
      <c r="I157" s="333"/>
      <c r="J157" s="333"/>
      <c r="K157" s="375"/>
      <c r="L157" s="331"/>
      <c r="M157" s="331"/>
      <c r="N157" s="331"/>
      <c r="O157" s="331"/>
      <c r="P157" s="331"/>
      <c r="Q157" s="331"/>
      <c r="R157" s="331"/>
    </row>
    <row r="158" spans="2:18" s="330" customFormat="1" ht="27" x14ac:dyDescent="0.5">
      <c r="B158" s="331"/>
      <c r="C158" s="331"/>
      <c r="D158" s="331"/>
      <c r="E158" s="332"/>
      <c r="F158" s="332"/>
      <c r="G158" s="333"/>
      <c r="H158" s="333"/>
      <c r="I158" s="333"/>
      <c r="J158" s="333"/>
      <c r="K158" s="375"/>
      <c r="L158" s="331"/>
      <c r="M158" s="331"/>
      <c r="N158" s="331"/>
      <c r="O158" s="331"/>
      <c r="P158" s="331"/>
      <c r="Q158" s="331"/>
      <c r="R158" s="331"/>
    </row>
    <row r="159" spans="2:18" s="330" customFormat="1" ht="27" x14ac:dyDescent="0.5">
      <c r="B159" s="331"/>
      <c r="C159" s="331"/>
      <c r="D159" s="331"/>
      <c r="E159" s="332"/>
      <c r="F159" s="332"/>
      <c r="G159" s="333"/>
      <c r="H159" s="333"/>
      <c r="I159" s="333"/>
      <c r="J159" s="333"/>
      <c r="K159" s="375"/>
      <c r="L159" s="331"/>
      <c r="M159" s="331"/>
      <c r="N159" s="331"/>
      <c r="O159" s="331"/>
      <c r="P159" s="331"/>
      <c r="Q159" s="331"/>
      <c r="R159" s="331"/>
    </row>
    <row r="160" spans="2:18" s="330" customFormat="1" ht="27" x14ac:dyDescent="0.5">
      <c r="B160" s="331"/>
      <c r="C160" s="331"/>
      <c r="D160" s="331"/>
      <c r="E160" s="332"/>
      <c r="F160" s="332"/>
      <c r="G160" s="333"/>
      <c r="H160" s="333"/>
      <c r="I160" s="333"/>
      <c r="J160" s="333"/>
      <c r="K160" s="375"/>
      <c r="L160" s="331"/>
      <c r="M160" s="331"/>
      <c r="N160" s="331"/>
      <c r="O160" s="331"/>
      <c r="P160" s="331"/>
      <c r="Q160" s="331"/>
      <c r="R160" s="331"/>
    </row>
    <row r="161" spans="2:18" s="330" customFormat="1" ht="27" x14ac:dyDescent="0.5">
      <c r="B161" s="331"/>
      <c r="C161" s="331"/>
      <c r="D161" s="331"/>
      <c r="E161" s="332"/>
      <c r="F161" s="332"/>
      <c r="G161" s="333"/>
      <c r="H161" s="333"/>
      <c r="I161" s="333"/>
      <c r="J161" s="333"/>
      <c r="K161" s="375"/>
      <c r="L161" s="331"/>
      <c r="M161" s="331"/>
      <c r="N161" s="331"/>
      <c r="O161" s="331"/>
      <c r="P161" s="331"/>
      <c r="Q161" s="331"/>
      <c r="R161" s="331"/>
    </row>
    <row r="162" spans="2:18" s="330" customFormat="1" ht="27" x14ac:dyDescent="0.5">
      <c r="B162" s="331"/>
      <c r="C162" s="331"/>
      <c r="D162" s="331"/>
      <c r="E162" s="332"/>
      <c r="F162" s="332"/>
      <c r="G162" s="333"/>
      <c r="H162" s="333"/>
      <c r="I162" s="333"/>
      <c r="J162" s="333"/>
      <c r="K162" s="375"/>
      <c r="L162" s="331"/>
      <c r="M162" s="331"/>
      <c r="N162" s="331"/>
      <c r="O162" s="331"/>
      <c r="P162" s="331"/>
      <c r="Q162" s="331"/>
      <c r="R162" s="331"/>
    </row>
    <row r="163" spans="2:18" s="330" customFormat="1" ht="27" x14ac:dyDescent="0.5">
      <c r="B163" s="331"/>
      <c r="C163" s="331"/>
      <c r="D163" s="331"/>
      <c r="E163" s="332"/>
      <c r="F163" s="332"/>
      <c r="G163" s="333"/>
      <c r="H163" s="333"/>
      <c r="I163" s="333"/>
      <c r="J163" s="333"/>
      <c r="K163" s="375"/>
      <c r="L163" s="331"/>
      <c r="M163" s="331"/>
      <c r="N163" s="331"/>
      <c r="O163" s="331"/>
      <c r="P163" s="331"/>
      <c r="Q163" s="331"/>
      <c r="R163" s="331"/>
    </row>
    <row r="164" spans="2:18" s="330" customFormat="1" ht="27" x14ac:dyDescent="0.5">
      <c r="B164" s="331"/>
      <c r="C164" s="331"/>
      <c r="D164" s="331"/>
      <c r="E164" s="332"/>
      <c r="F164" s="332"/>
      <c r="G164" s="333"/>
      <c r="H164" s="333"/>
      <c r="I164" s="333"/>
      <c r="J164" s="333"/>
      <c r="K164" s="375"/>
      <c r="L164" s="331"/>
      <c r="M164" s="331"/>
      <c r="N164" s="331"/>
      <c r="O164" s="331"/>
      <c r="P164" s="331"/>
      <c r="Q164" s="331"/>
      <c r="R164" s="331"/>
    </row>
    <row r="165" spans="2:18" s="330" customFormat="1" ht="27" x14ac:dyDescent="0.5">
      <c r="B165" s="331"/>
      <c r="C165" s="331"/>
      <c r="D165" s="331"/>
      <c r="E165" s="332"/>
      <c r="F165" s="332"/>
      <c r="G165" s="333"/>
      <c r="H165" s="333"/>
      <c r="I165" s="333"/>
      <c r="J165" s="333"/>
      <c r="K165" s="375"/>
      <c r="L165" s="331"/>
      <c r="M165" s="331"/>
      <c r="N165" s="331"/>
      <c r="O165" s="331"/>
      <c r="P165" s="331"/>
      <c r="Q165" s="331"/>
      <c r="R165" s="331"/>
    </row>
    <row r="166" spans="2:18" s="330" customFormat="1" ht="27" x14ac:dyDescent="0.5">
      <c r="B166" s="331"/>
      <c r="C166" s="331"/>
      <c r="D166" s="331"/>
      <c r="E166" s="332"/>
      <c r="F166" s="332"/>
      <c r="G166" s="333"/>
      <c r="H166" s="333"/>
      <c r="I166" s="333"/>
      <c r="J166" s="333"/>
      <c r="K166" s="375"/>
      <c r="L166" s="331"/>
      <c r="M166" s="331"/>
      <c r="N166" s="331"/>
      <c r="O166" s="331"/>
      <c r="P166" s="331"/>
      <c r="Q166" s="331"/>
      <c r="R166" s="331"/>
    </row>
    <row r="167" spans="2:18" s="330" customFormat="1" ht="27" x14ac:dyDescent="0.5">
      <c r="B167" s="331"/>
      <c r="C167" s="331"/>
      <c r="D167" s="331"/>
      <c r="E167" s="332"/>
      <c r="F167" s="332"/>
      <c r="G167" s="333"/>
      <c r="H167" s="333"/>
      <c r="I167" s="333"/>
      <c r="J167" s="333"/>
      <c r="K167" s="375"/>
      <c r="L167" s="331"/>
      <c r="M167" s="331"/>
      <c r="N167" s="331"/>
      <c r="O167" s="331"/>
      <c r="P167" s="331"/>
      <c r="Q167" s="331"/>
      <c r="R167" s="331"/>
    </row>
    <row r="168" spans="2:18" s="330" customFormat="1" ht="27" x14ac:dyDescent="0.5">
      <c r="B168" s="331"/>
      <c r="C168" s="331"/>
      <c r="D168" s="331"/>
      <c r="E168" s="332"/>
      <c r="F168" s="332"/>
      <c r="G168" s="333"/>
      <c r="H168" s="333"/>
      <c r="I168" s="333"/>
      <c r="J168" s="333"/>
      <c r="K168" s="375"/>
      <c r="L168" s="331"/>
      <c r="M168" s="331"/>
      <c r="N168" s="331"/>
      <c r="O168" s="331"/>
      <c r="P168" s="331"/>
      <c r="Q168" s="331"/>
      <c r="R168" s="331"/>
    </row>
    <row r="169" spans="2:18" s="330" customFormat="1" ht="27" x14ac:dyDescent="0.5">
      <c r="B169" s="331"/>
      <c r="C169" s="331"/>
      <c r="D169" s="331"/>
      <c r="E169" s="332"/>
      <c r="F169" s="332"/>
      <c r="G169" s="333"/>
      <c r="H169" s="333"/>
      <c r="I169" s="333"/>
      <c r="J169" s="333"/>
      <c r="K169" s="375"/>
      <c r="L169" s="331"/>
      <c r="M169" s="331"/>
      <c r="N169" s="331"/>
      <c r="O169" s="331"/>
      <c r="P169" s="331"/>
      <c r="Q169" s="331"/>
      <c r="R169" s="331"/>
    </row>
    <row r="170" spans="2:18" s="330" customFormat="1" ht="27" x14ac:dyDescent="0.5">
      <c r="B170" s="331"/>
      <c r="C170" s="331"/>
      <c r="D170" s="331"/>
      <c r="E170" s="332"/>
      <c r="F170" s="332"/>
      <c r="G170" s="333"/>
      <c r="H170" s="333"/>
      <c r="I170" s="333"/>
      <c r="J170" s="333"/>
      <c r="K170" s="375"/>
      <c r="L170" s="331"/>
      <c r="M170" s="331"/>
      <c r="N170" s="331"/>
      <c r="O170" s="331"/>
      <c r="P170" s="331"/>
      <c r="Q170" s="331"/>
      <c r="R170" s="331"/>
    </row>
    <row r="171" spans="2:18" s="330" customFormat="1" ht="27" x14ac:dyDescent="0.5">
      <c r="B171" s="331"/>
      <c r="C171" s="331"/>
      <c r="D171" s="331"/>
      <c r="E171" s="332"/>
      <c r="F171" s="332"/>
      <c r="G171" s="333"/>
      <c r="H171" s="333"/>
      <c r="I171" s="333"/>
      <c r="J171" s="333"/>
      <c r="K171" s="375"/>
      <c r="L171" s="331"/>
      <c r="M171" s="331"/>
      <c r="N171" s="331"/>
      <c r="O171" s="331"/>
      <c r="P171" s="331"/>
      <c r="Q171" s="331"/>
      <c r="R171" s="331"/>
    </row>
    <row r="172" spans="2:18" s="330" customFormat="1" ht="27" x14ac:dyDescent="0.5">
      <c r="B172" s="331"/>
      <c r="C172" s="331"/>
      <c r="D172" s="331"/>
      <c r="E172" s="332"/>
      <c r="F172" s="332"/>
      <c r="G172" s="333"/>
      <c r="H172" s="333"/>
      <c r="I172" s="333"/>
      <c r="J172" s="333"/>
      <c r="K172" s="375"/>
      <c r="L172" s="331"/>
      <c r="M172" s="331"/>
      <c r="N172" s="331"/>
      <c r="O172" s="331"/>
      <c r="P172" s="331"/>
      <c r="Q172" s="331"/>
      <c r="R172" s="331"/>
    </row>
    <row r="173" spans="2:18" s="330" customFormat="1" ht="27" x14ac:dyDescent="0.5">
      <c r="B173" s="331"/>
      <c r="C173" s="331"/>
      <c r="D173" s="331"/>
      <c r="E173" s="332"/>
      <c r="F173" s="332"/>
      <c r="G173" s="333"/>
      <c r="H173" s="333"/>
      <c r="I173" s="333"/>
      <c r="J173" s="333"/>
      <c r="K173" s="375"/>
      <c r="L173" s="331"/>
      <c r="M173" s="331"/>
      <c r="N173" s="331"/>
      <c r="O173" s="331"/>
      <c r="P173" s="331"/>
      <c r="Q173" s="331"/>
      <c r="R173" s="331"/>
    </row>
    <row r="174" spans="2:18" s="330" customFormat="1" ht="27" x14ac:dyDescent="0.5">
      <c r="B174" s="331"/>
      <c r="C174" s="331"/>
      <c r="D174" s="331"/>
      <c r="E174" s="332"/>
      <c r="F174" s="332"/>
      <c r="G174" s="333"/>
      <c r="H174" s="333"/>
      <c r="I174" s="333"/>
      <c r="J174" s="333"/>
      <c r="K174" s="375"/>
      <c r="L174" s="331"/>
      <c r="M174" s="331"/>
      <c r="N174" s="331"/>
      <c r="O174" s="331"/>
      <c r="P174" s="331"/>
      <c r="Q174" s="331"/>
      <c r="R174" s="331"/>
    </row>
    <row r="175" spans="2:18" s="330" customFormat="1" ht="27" x14ac:dyDescent="0.5">
      <c r="B175" s="331"/>
      <c r="C175" s="331"/>
      <c r="D175" s="331"/>
      <c r="E175" s="332"/>
      <c r="F175" s="332"/>
      <c r="G175" s="333"/>
      <c r="H175" s="333"/>
      <c r="I175" s="333"/>
      <c r="J175" s="333"/>
      <c r="K175" s="375"/>
      <c r="L175" s="331"/>
      <c r="M175" s="331"/>
      <c r="N175" s="331"/>
      <c r="O175" s="331"/>
      <c r="P175" s="331"/>
      <c r="Q175" s="331"/>
      <c r="R175" s="331"/>
    </row>
    <row r="176" spans="2:18" s="330" customFormat="1" ht="27" x14ac:dyDescent="0.5">
      <c r="B176" s="331"/>
      <c r="C176" s="331"/>
      <c r="D176" s="331"/>
      <c r="E176" s="332"/>
      <c r="F176" s="332"/>
      <c r="G176" s="333"/>
      <c r="H176" s="333"/>
      <c r="I176" s="333"/>
      <c r="J176" s="333"/>
      <c r="K176" s="375"/>
      <c r="L176" s="331"/>
      <c r="M176" s="331"/>
      <c r="N176" s="331"/>
      <c r="O176" s="331"/>
      <c r="P176" s="331"/>
      <c r="Q176" s="331"/>
      <c r="R176" s="331"/>
    </row>
    <row r="177" spans="2:18" s="330" customFormat="1" ht="27" x14ac:dyDescent="0.5">
      <c r="B177" s="331"/>
      <c r="C177" s="331"/>
      <c r="D177" s="331"/>
      <c r="E177" s="332"/>
      <c r="F177" s="332"/>
      <c r="G177" s="333"/>
      <c r="H177" s="333"/>
      <c r="I177" s="333"/>
      <c r="J177" s="333"/>
      <c r="K177" s="375"/>
      <c r="L177" s="331"/>
      <c r="M177" s="331"/>
      <c r="N177" s="331"/>
      <c r="O177" s="331"/>
      <c r="P177" s="331"/>
      <c r="Q177" s="331"/>
      <c r="R177" s="331"/>
    </row>
    <row r="178" spans="2:18" s="330" customFormat="1" ht="27" x14ac:dyDescent="0.5">
      <c r="B178" s="331"/>
      <c r="C178" s="331"/>
      <c r="D178" s="331"/>
      <c r="E178" s="332"/>
      <c r="F178" s="332"/>
      <c r="G178" s="333"/>
      <c r="H178" s="333"/>
      <c r="I178" s="333"/>
      <c r="J178" s="333"/>
      <c r="K178" s="375"/>
      <c r="L178" s="331"/>
      <c r="M178" s="331"/>
      <c r="N178" s="331"/>
      <c r="O178" s="331"/>
      <c r="P178" s="331"/>
      <c r="Q178" s="331"/>
      <c r="R178" s="331"/>
    </row>
    <row r="179" spans="2:18" s="330" customFormat="1" ht="27" x14ac:dyDescent="0.5">
      <c r="B179" s="331"/>
      <c r="C179" s="331"/>
      <c r="D179" s="331"/>
      <c r="E179" s="332"/>
      <c r="F179" s="332"/>
      <c r="G179" s="333"/>
      <c r="H179" s="333"/>
      <c r="I179" s="333"/>
      <c r="J179" s="333"/>
      <c r="K179" s="375"/>
      <c r="L179" s="331"/>
      <c r="M179" s="331"/>
      <c r="N179" s="331"/>
      <c r="O179" s="331"/>
      <c r="P179" s="331"/>
      <c r="Q179" s="331"/>
      <c r="R179" s="331"/>
    </row>
    <row r="180" spans="2:18" s="330" customFormat="1" ht="27" x14ac:dyDescent="0.5">
      <c r="B180" s="331"/>
      <c r="C180" s="331"/>
      <c r="D180" s="331"/>
      <c r="E180" s="332"/>
      <c r="F180" s="332"/>
      <c r="G180" s="333"/>
      <c r="H180" s="333"/>
      <c r="I180" s="333"/>
      <c r="J180" s="333"/>
      <c r="K180" s="375"/>
      <c r="L180" s="331"/>
      <c r="M180" s="331"/>
      <c r="N180" s="331"/>
      <c r="O180" s="331"/>
      <c r="P180" s="331"/>
      <c r="Q180" s="331"/>
      <c r="R180" s="331"/>
    </row>
    <row r="181" spans="2:18" s="330" customFormat="1" ht="27" x14ac:dyDescent="0.5">
      <c r="B181" s="331"/>
      <c r="C181" s="331"/>
      <c r="D181" s="331"/>
      <c r="E181" s="332"/>
      <c r="F181" s="332"/>
      <c r="G181" s="333"/>
      <c r="H181" s="333"/>
      <c r="I181" s="333"/>
      <c r="J181" s="333"/>
      <c r="K181" s="375"/>
      <c r="L181" s="331"/>
      <c r="M181" s="331"/>
      <c r="N181" s="331"/>
      <c r="O181" s="331"/>
      <c r="P181" s="331"/>
      <c r="Q181" s="331"/>
      <c r="R181" s="331"/>
    </row>
    <row r="182" spans="2:18" s="330" customFormat="1" ht="27" x14ac:dyDescent="0.5">
      <c r="B182" s="331"/>
      <c r="C182" s="331"/>
      <c r="D182" s="331"/>
      <c r="E182" s="332"/>
      <c r="F182" s="332"/>
      <c r="G182" s="333"/>
      <c r="H182" s="333"/>
      <c r="I182" s="333"/>
      <c r="J182" s="333"/>
      <c r="K182" s="375"/>
      <c r="L182" s="331"/>
      <c r="M182" s="331"/>
      <c r="N182" s="331"/>
      <c r="O182" s="331"/>
      <c r="P182" s="331"/>
      <c r="Q182" s="331"/>
      <c r="R182" s="331"/>
    </row>
    <row r="183" spans="2:18" s="330" customFormat="1" ht="27" x14ac:dyDescent="0.5">
      <c r="B183" s="331"/>
      <c r="C183" s="331"/>
      <c r="D183" s="331"/>
      <c r="E183" s="332"/>
      <c r="F183" s="332"/>
      <c r="G183" s="333"/>
      <c r="H183" s="333"/>
      <c r="I183" s="333"/>
      <c r="J183" s="333"/>
      <c r="K183" s="375"/>
      <c r="L183" s="331"/>
      <c r="M183" s="331"/>
      <c r="N183" s="331"/>
      <c r="O183" s="331"/>
      <c r="P183" s="331"/>
      <c r="Q183" s="331"/>
      <c r="R183" s="331"/>
    </row>
    <row r="184" spans="2:18" s="330" customFormat="1" ht="27" x14ac:dyDescent="0.5">
      <c r="B184" s="331"/>
      <c r="C184" s="331"/>
      <c r="D184" s="331"/>
      <c r="E184" s="332"/>
      <c r="F184" s="332"/>
      <c r="G184" s="333"/>
      <c r="H184" s="333"/>
      <c r="I184" s="333"/>
      <c r="J184" s="333"/>
      <c r="K184" s="375"/>
      <c r="L184" s="331"/>
      <c r="M184" s="331"/>
      <c r="N184" s="331"/>
      <c r="O184" s="331"/>
      <c r="P184" s="331"/>
      <c r="Q184" s="331"/>
      <c r="R184" s="331"/>
    </row>
    <row r="185" spans="2:18" s="330" customFormat="1" ht="27" x14ac:dyDescent="0.5">
      <c r="B185" s="331"/>
      <c r="C185" s="331"/>
      <c r="D185" s="331"/>
      <c r="E185" s="332"/>
      <c r="F185" s="332"/>
      <c r="G185" s="333"/>
      <c r="H185" s="333"/>
      <c r="I185" s="333"/>
      <c r="J185" s="333"/>
      <c r="K185" s="375"/>
      <c r="L185" s="331"/>
      <c r="M185" s="331"/>
      <c r="N185" s="331"/>
      <c r="O185" s="331"/>
      <c r="P185" s="331"/>
      <c r="Q185" s="331"/>
      <c r="R185" s="331"/>
    </row>
    <row r="186" spans="2:18" s="330" customFormat="1" ht="27" x14ac:dyDescent="0.5">
      <c r="B186" s="331"/>
      <c r="C186" s="331"/>
      <c r="D186" s="331"/>
      <c r="E186" s="332"/>
      <c r="F186" s="332"/>
      <c r="G186" s="333"/>
      <c r="H186" s="333"/>
      <c r="I186" s="333"/>
      <c r="J186" s="333"/>
      <c r="K186" s="375"/>
      <c r="L186" s="331"/>
      <c r="M186" s="331"/>
      <c r="N186" s="331"/>
      <c r="O186" s="331"/>
      <c r="P186" s="331"/>
      <c r="Q186" s="331"/>
      <c r="R186" s="331"/>
    </row>
    <row r="187" spans="2:18" s="330" customFormat="1" ht="27" x14ac:dyDescent="0.5">
      <c r="B187" s="331"/>
      <c r="C187" s="331"/>
      <c r="D187" s="331"/>
      <c r="E187" s="332"/>
      <c r="F187" s="332"/>
      <c r="G187" s="333"/>
      <c r="H187" s="333"/>
      <c r="I187" s="333"/>
      <c r="J187" s="333"/>
      <c r="K187" s="375"/>
      <c r="L187" s="331"/>
      <c r="M187" s="331"/>
      <c r="N187" s="331"/>
      <c r="O187" s="331"/>
      <c r="P187" s="331"/>
      <c r="Q187" s="331"/>
      <c r="R187" s="331"/>
    </row>
    <row r="188" spans="2:18" s="330" customFormat="1" ht="27" x14ac:dyDescent="0.5">
      <c r="B188" s="331"/>
      <c r="C188" s="331"/>
      <c r="D188" s="331"/>
      <c r="E188" s="332"/>
      <c r="F188" s="332"/>
      <c r="G188" s="333"/>
      <c r="H188" s="333"/>
      <c r="I188" s="333"/>
      <c r="J188" s="333"/>
      <c r="K188" s="375"/>
      <c r="L188" s="331"/>
      <c r="M188" s="331"/>
      <c r="N188" s="331"/>
      <c r="O188" s="331"/>
      <c r="P188" s="331"/>
      <c r="Q188" s="331"/>
      <c r="R188" s="331"/>
    </row>
    <row r="189" spans="2:18" s="330" customFormat="1" ht="27" x14ac:dyDescent="0.5">
      <c r="B189" s="331"/>
      <c r="C189" s="331"/>
      <c r="D189" s="331"/>
      <c r="E189" s="332"/>
      <c r="F189" s="332"/>
      <c r="G189" s="333"/>
      <c r="H189" s="333"/>
      <c r="I189" s="333"/>
      <c r="J189" s="333"/>
      <c r="K189" s="375"/>
      <c r="L189" s="331"/>
      <c r="M189" s="331"/>
      <c r="N189" s="331"/>
      <c r="O189" s="331"/>
      <c r="P189" s="331"/>
      <c r="Q189" s="331"/>
      <c r="R189" s="331"/>
    </row>
    <row r="190" spans="2:18" s="330" customFormat="1" ht="27" x14ac:dyDescent="0.5">
      <c r="B190" s="331"/>
      <c r="C190" s="331"/>
      <c r="D190" s="331"/>
      <c r="E190" s="332"/>
      <c r="F190" s="332"/>
      <c r="G190" s="333"/>
      <c r="H190" s="333"/>
      <c r="I190" s="333"/>
      <c r="J190" s="333"/>
      <c r="K190" s="375"/>
      <c r="L190" s="331"/>
      <c r="M190" s="331"/>
      <c r="N190" s="331"/>
      <c r="O190" s="331"/>
      <c r="P190" s="331"/>
      <c r="Q190" s="331"/>
      <c r="R190" s="331"/>
    </row>
    <row r="191" spans="2:18" s="330" customFormat="1" ht="27" x14ac:dyDescent="0.5">
      <c r="B191" s="331"/>
      <c r="C191" s="331"/>
      <c r="D191" s="331"/>
      <c r="E191" s="332"/>
      <c r="F191" s="332"/>
      <c r="G191" s="333"/>
      <c r="H191" s="333"/>
      <c r="I191" s="333"/>
      <c r="J191" s="333"/>
      <c r="K191" s="375"/>
      <c r="L191" s="331"/>
      <c r="M191" s="331"/>
      <c r="N191" s="331"/>
      <c r="O191" s="331"/>
      <c r="P191" s="331"/>
      <c r="Q191" s="331"/>
      <c r="R191" s="331"/>
    </row>
    <row r="192" spans="2:18" s="330" customFormat="1" ht="27" x14ac:dyDescent="0.5">
      <c r="B192" s="331"/>
      <c r="C192" s="331"/>
      <c r="D192" s="331"/>
      <c r="E192" s="332"/>
      <c r="F192" s="332"/>
      <c r="G192" s="333"/>
      <c r="H192" s="333"/>
      <c r="I192" s="333"/>
      <c r="J192" s="333"/>
      <c r="K192" s="375"/>
      <c r="L192" s="331"/>
      <c r="M192" s="331"/>
      <c r="N192" s="331"/>
      <c r="O192" s="331"/>
      <c r="P192" s="331"/>
      <c r="Q192" s="331"/>
      <c r="R192" s="331"/>
    </row>
    <row r="193" spans="2:18" s="330" customFormat="1" ht="27" x14ac:dyDescent="0.5">
      <c r="B193" s="331"/>
      <c r="C193" s="331"/>
      <c r="D193" s="331"/>
      <c r="E193" s="332"/>
      <c r="F193" s="332"/>
      <c r="G193" s="333"/>
      <c r="H193" s="333"/>
      <c r="I193" s="333"/>
      <c r="J193" s="333"/>
      <c r="K193" s="375"/>
      <c r="L193" s="331"/>
      <c r="M193" s="331"/>
      <c r="N193" s="331"/>
      <c r="O193" s="331"/>
      <c r="P193" s="331"/>
      <c r="Q193" s="331"/>
      <c r="R193" s="331"/>
    </row>
    <row r="194" spans="2:18" s="330" customFormat="1" ht="27" x14ac:dyDescent="0.5">
      <c r="B194" s="331"/>
      <c r="C194" s="331"/>
      <c r="D194" s="331"/>
      <c r="E194" s="332"/>
      <c r="F194" s="332"/>
      <c r="G194" s="333"/>
      <c r="H194" s="333"/>
      <c r="I194" s="333"/>
      <c r="J194" s="333"/>
      <c r="K194" s="375"/>
      <c r="L194" s="331"/>
      <c r="M194" s="331"/>
      <c r="N194" s="331"/>
      <c r="O194" s="331"/>
      <c r="P194" s="331"/>
      <c r="Q194" s="331"/>
      <c r="R194" s="331"/>
    </row>
    <row r="195" spans="2:18" s="330" customFormat="1" ht="27" x14ac:dyDescent="0.5">
      <c r="B195" s="331"/>
      <c r="C195" s="331"/>
      <c r="D195" s="331"/>
      <c r="E195" s="332"/>
      <c r="F195" s="332"/>
      <c r="G195" s="333"/>
      <c r="H195" s="333"/>
      <c r="I195" s="333"/>
      <c r="J195" s="333"/>
      <c r="K195" s="375"/>
      <c r="L195" s="331"/>
      <c r="M195" s="331"/>
      <c r="N195" s="331"/>
      <c r="O195" s="331"/>
      <c r="P195" s="331"/>
      <c r="Q195" s="331"/>
      <c r="R195" s="331"/>
    </row>
    <row r="196" spans="2:18" s="330" customFormat="1" ht="27" x14ac:dyDescent="0.5">
      <c r="B196" s="331"/>
      <c r="C196" s="331"/>
      <c r="D196" s="331"/>
      <c r="E196" s="332"/>
      <c r="F196" s="332"/>
      <c r="G196" s="333"/>
      <c r="H196" s="333"/>
      <c r="I196" s="333"/>
      <c r="J196" s="333"/>
      <c r="K196" s="375"/>
      <c r="L196" s="331"/>
      <c r="M196" s="331"/>
      <c r="N196" s="331"/>
      <c r="O196" s="331"/>
      <c r="P196" s="331"/>
      <c r="Q196" s="331"/>
      <c r="R196" s="331"/>
    </row>
    <row r="197" spans="2:18" s="330" customFormat="1" ht="27" x14ac:dyDescent="0.5">
      <c r="B197" s="331"/>
      <c r="C197" s="331"/>
      <c r="D197" s="331"/>
      <c r="E197" s="332"/>
      <c r="F197" s="332"/>
      <c r="G197" s="333"/>
      <c r="H197" s="333"/>
      <c r="I197" s="333"/>
      <c r="J197" s="333"/>
      <c r="K197" s="375"/>
      <c r="L197" s="331"/>
      <c r="M197" s="331"/>
      <c r="N197" s="331"/>
      <c r="O197" s="331"/>
      <c r="P197" s="331"/>
      <c r="Q197" s="331"/>
      <c r="R197" s="331"/>
    </row>
    <row r="198" spans="2:18" s="330" customFormat="1" ht="27" x14ac:dyDescent="0.5">
      <c r="B198" s="331"/>
      <c r="C198" s="331"/>
      <c r="D198" s="331"/>
      <c r="E198" s="332"/>
      <c r="F198" s="332"/>
      <c r="G198" s="333"/>
      <c r="H198" s="333"/>
      <c r="I198" s="333"/>
      <c r="J198" s="333"/>
      <c r="K198" s="375"/>
      <c r="L198" s="331"/>
      <c r="M198" s="331"/>
      <c r="N198" s="331"/>
      <c r="O198" s="331"/>
      <c r="P198" s="331"/>
      <c r="Q198" s="331"/>
      <c r="R198" s="331"/>
    </row>
    <row r="199" spans="2:18" s="330" customFormat="1" ht="27" x14ac:dyDescent="0.5">
      <c r="B199" s="331"/>
      <c r="C199" s="331"/>
      <c r="D199" s="331"/>
      <c r="E199" s="332"/>
      <c r="F199" s="332"/>
      <c r="G199" s="333"/>
      <c r="H199" s="333"/>
      <c r="I199" s="333"/>
      <c r="J199" s="333"/>
      <c r="K199" s="375"/>
      <c r="L199" s="331"/>
      <c r="M199" s="331"/>
      <c r="N199" s="331"/>
      <c r="O199" s="331"/>
      <c r="P199" s="331"/>
      <c r="Q199" s="331"/>
      <c r="R199" s="331"/>
    </row>
    <row r="200" spans="2:18" s="330" customFormat="1" ht="27" x14ac:dyDescent="0.5">
      <c r="B200" s="331"/>
      <c r="C200" s="331"/>
      <c r="D200" s="331"/>
      <c r="E200" s="332"/>
      <c r="F200" s="332"/>
      <c r="G200" s="333"/>
      <c r="H200" s="333"/>
      <c r="I200" s="333"/>
      <c r="J200" s="333"/>
      <c r="K200" s="375"/>
      <c r="L200" s="331"/>
      <c r="M200" s="331"/>
      <c r="N200" s="331"/>
      <c r="O200" s="331"/>
      <c r="P200" s="331"/>
      <c r="Q200" s="331"/>
      <c r="R200" s="331"/>
    </row>
    <row r="201" spans="2:18" s="330" customFormat="1" ht="27" x14ac:dyDescent="0.5">
      <c r="B201" s="331"/>
      <c r="C201" s="331"/>
      <c r="D201" s="331"/>
      <c r="E201" s="332"/>
      <c r="F201" s="332"/>
      <c r="G201" s="333"/>
      <c r="H201" s="333"/>
      <c r="I201" s="333"/>
      <c r="J201" s="333"/>
      <c r="K201" s="375"/>
      <c r="L201" s="331"/>
      <c r="M201" s="331"/>
      <c r="N201" s="331"/>
      <c r="O201" s="331"/>
      <c r="P201" s="331"/>
      <c r="Q201" s="331"/>
      <c r="R201" s="331"/>
    </row>
    <row r="202" spans="2:18" s="330" customFormat="1" ht="27" x14ac:dyDescent="0.5">
      <c r="B202" s="331"/>
      <c r="C202" s="331"/>
      <c r="D202" s="331"/>
      <c r="E202" s="332"/>
      <c r="F202" s="332"/>
      <c r="G202" s="333"/>
      <c r="H202" s="333"/>
      <c r="I202" s="333"/>
      <c r="J202" s="333"/>
      <c r="K202" s="375"/>
      <c r="L202" s="331"/>
      <c r="M202" s="331"/>
      <c r="N202" s="331"/>
      <c r="O202" s="331"/>
      <c r="P202" s="331"/>
      <c r="Q202" s="331"/>
      <c r="R202" s="331"/>
    </row>
    <row r="203" spans="2:18" s="330" customFormat="1" ht="27" x14ac:dyDescent="0.5">
      <c r="B203" s="331"/>
      <c r="C203" s="331"/>
      <c r="D203" s="331"/>
      <c r="E203" s="332"/>
      <c r="F203" s="332"/>
      <c r="G203" s="333"/>
      <c r="H203" s="333"/>
      <c r="I203" s="333"/>
      <c r="J203" s="333"/>
      <c r="K203" s="375"/>
      <c r="L203" s="331"/>
      <c r="M203" s="331"/>
      <c r="N203" s="331"/>
      <c r="O203" s="331"/>
      <c r="P203" s="331"/>
      <c r="Q203" s="331"/>
      <c r="R203" s="331"/>
    </row>
    <row r="204" spans="2:18" s="330" customFormat="1" ht="27" x14ac:dyDescent="0.5">
      <c r="B204" s="331"/>
      <c r="C204" s="331"/>
      <c r="D204" s="331"/>
      <c r="E204" s="332"/>
      <c r="F204" s="332"/>
      <c r="G204" s="333"/>
      <c r="H204" s="333"/>
      <c r="I204" s="333"/>
      <c r="J204" s="333"/>
      <c r="K204" s="375"/>
      <c r="L204" s="331"/>
      <c r="M204" s="331"/>
      <c r="N204" s="331"/>
      <c r="O204" s="331"/>
      <c r="P204" s="331"/>
      <c r="Q204" s="331"/>
      <c r="R204" s="331"/>
    </row>
    <row r="205" spans="2:18" s="330" customFormat="1" ht="27" x14ac:dyDescent="0.5">
      <c r="B205" s="331"/>
      <c r="C205" s="331"/>
      <c r="D205" s="331"/>
      <c r="E205" s="332"/>
      <c r="F205" s="332"/>
      <c r="G205" s="333"/>
      <c r="H205" s="333"/>
      <c r="I205" s="333"/>
      <c r="J205" s="333"/>
      <c r="K205" s="375"/>
      <c r="L205" s="331"/>
      <c r="M205" s="331"/>
      <c r="N205" s="331"/>
      <c r="O205" s="331"/>
      <c r="P205" s="331"/>
      <c r="Q205" s="331"/>
      <c r="R205" s="331"/>
    </row>
    <row r="206" spans="2:18" s="330" customFormat="1" ht="27" x14ac:dyDescent="0.5">
      <c r="B206" s="331"/>
      <c r="C206" s="331"/>
      <c r="D206" s="331"/>
      <c r="E206" s="332"/>
      <c r="F206" s="332"/>
      <c r="G206" s="333"/>
      <c r="H206" s="333"/>
      <c r="I206" s="333"/>
      <c r="J206" s="333"/>
      <c r="K206" s="375"/>
      <c r="L206" s="331"/>
      <c r="M206" s="331"/>
      <c r="N206" s="331"/>
      <c r="O206" s="331"/>
      <c r="P206" s="331"/>
      <c r="Q206" s="331"/>
      <c r="R206" s="331"/>
    </row>
    <row r="207" spans="2:18" s="330" customFormat="1" ht="27" x14ac:dyDescent="0.5">
      <c r="B207" s="331"/>
      <c r="C207" s="331"/>
      <c r="D207" s="331"/>
      <c r="E207" s="332"/>
      <c r="F207" s="332"/>
      <c r="G207" s="333"/>
      <c r="H207" s="333"/>
      <c r="I207" s="333"/>
      <c r="J207" s="333"/>
      <c r="K207" s="375"/>
      <c r="L207" s="331"/>
      <c r="M207" s="331"/>
      <c r="N207" s="331"/>
      <c r="O207" s="331"/>
      <c r="P207" s="331"/>
      <c r="Q207" s="331"/>
      <c r="R207" s="331"/>
    </row>
    <row r="208" spans="2:18" s="330" customFormat="1" ht="27" x14ac:dyDescent="0.5">
      <c r="B208" s="331"/>
      <c r="C208" s="331"/>
      <c r="D208" s="331"/>
      <c r="E208" s="332"/>
      <c r="F208" s="332"/>
      <c r="G208" s="333"/>
      <c r="H208" s="333"/>
      <c r="I208" s="333"/>
      <c r="J208" s="333"/>
      <c r="K208" s="375"/>
      <c r="L208" s="331"/>
      <c r="M208" s="331"/>
      <c r="N208" s="331"/>
      <c r="O208" s="331"/>
      <c r="P208" s="331"/>
      <c r="Q208" s="331"/>
      <c r="R208" s="331"/>
    </row>
    <row r="209" spans="2:18" s="330" customFormat="1" ht="27" x14ac:dyDescent="0.5">
      <c r="B209" s="331"/>
      <c r="C209" s="331"/>
      <c r="D209" s="331"/>
      <c r="E209" s="332"/>
      <c r="F209" s="332"/>
      <c r="G209" s="333"/>
      <c r="H209" s="333"/>
      <c r="I209" s="333"/>
      <c r="J209" s="333"/>
      <c r="K209" s="375"/>
      <c r="L209" s="331"/>
      <c r="M209" s="331"/>
      <c r="N209" s="331"/>
      <c r="O209" s="331"/>
      <c r="P209" s="331"/>
      <c r="Q209" s="331"/>
      <c r="R209" s="331"/>
    </row>
    <row r="210" spans="2:18" s="330" customFormat="1" ht="27" x14ac:dyDescent="0.5">
      <c r="B210" s="331"/>
      <c r="C210" s="331"/>
      <c r="D210" s="331"/>
      <c r="E210" s="332"/>
      <c r="F210" s="332"/>
      <c r="G210" s="333"/>
      <c r="H210" s="333"/>
      <c r="I210" s="333"/>
      <c r="J210" s="333"/>
      <c r="K210" s="375"/>
      <c r="L210" s="331"/>
      <c r="M210" s="331"/>
      <c r="N210" s="331"/>
      <c r="O210" s="331"/>
      <c r="P210" s="331"/>
      <c r="Q210" s="331"/>
      <c r="R210" s="331"/>
    </row>
    <row r="211" spans="2:18" s="330" customFormat="1" ht="27" x14ac:dyDescent="0.5">
      <c r="B211" s="331"/>
      <c r="C211" s="331"/>
      <c r="D211" s="331"/>
      <c r="E211" s="332"/>
      <c r="F211" s="332"/>
      <c r="G211" s="333"/>
      <c r="H211" s="333"/>
      <c r="I211" s="333"/>
      <c r="J211" s="333"/>
      <c r="K211" s="375"/>
      <c r="L211" s="331"/>
      <c r="M211" s="331"/>
      <c r="N211" s="331"/>
      <c r="O211" s="331"/>
      <c r="P211" s="331"/>
      <c r="Q211" s="331"/>
      <c r="R211" s="331"/>
    </row>
    <row r="212" spans="2:18" s="330" customFormat="1" ht="27" x14ac:dyDescent="0.5">
      <c r="B212" s="331"/>
      <c r="C212" s="331"/>
      <c r="D212" s="331"/>
      <c r="E212" s="332"/>
      <c r="F212" s="332"/>
      <c r="G212" s="333"/>
      <c r="H212" s="333"/>
      <c r="I212" s="333"/>
      <c r="J212" s="333"/>
      <c r="K212" s="375"/>
      <c r="L212" s="331"/>
      <c r="M212" s="331"/>
      <c r="N212" s="331"/>
      <c r="O212" s="331"/>
      <c r="P212" s="331"/>
      <c r="Q212" s="331"/>
      <c r="R212" s="331"/>
    </row>
    <row r="213" spans="2:18" s="330" customFormat="1" ht="27" x14ac:dyDescent="0.5">
      <c r="B213" s="331"/>
      <c r="C213" s="331"/>
      <c r="D213" s="331"/>
      <c r="E213" s="332"/>
      <c r="F213" s="332"/>
      <c r="G213" s="333"/>
      <c r="H213" s="333"/>
      <c r="I213" s="333"/>
      <c r="J213" s="333"/>
      <c r="K213" s="375"/>
      <c r="L213" s="331"/>
      <c r="M213" s="331"/>
      <c r="N213" s="331"/>
      <c r="O213" s="331"/>
      <c r="P213" s="331"/>
      <c r="Q213" s="331"/>
      <c r="R213" s="331"/>
    </row>
    <row r="214" spans="2:18" s="330" customFormat="1" ht="27" x14ac:dyDescent="0.5">
      <c r="B214" s="331"/>
      <c r="C214" s="331"/>
      <c r="D214" s="331"/>
      <c r="E214" s="332"/>
      <c r="F214" s="332"/>
      <c r="G214" s="333"/>
      <c r="H214" s="333"/>
      <c r="I214" s="333"/>
      <c r="J214" s="333"/>
      <c r="K214" s="375"/>
      <c r="L214" s="331"/>
      <c r="M214" s="331"/>
      <c r="N214" s="331"/>
      <c r="O214" s="331"/>
      <c r="P214" s="331"/>
      <c r="Q214" s="331"/>
      <c r="R214" s="331"/>
    </row>
    <row r="215" spans="2:18" s="330" customFormat="1" ht="27" x14ac:dyDescent="0.5">
      <c r="B215" s="331"/>
      <c r="C215" s="331"/>
      <c r="D215" s="331"/>
      <c r="E215" s="332"/>
      <c r="F215" s="332"/>
      <c r="G215" s="333"/>
      <c r="H215" s="333"/>
      <c r="I215" s="333"/>
      <c r="J215" s="333"/>
      <c r="K215" s="375"/>
      <c r="L215" s="331"/>
      <c r="M215" s="331"/>
      <c r="N215" s="331"/>
      <c r="O215" s="331"/>
      <c r="P215" s="331"/>
      <c r="Q215" s="331"/>
      <c r="R215" s="331"/>
    </row>
    <row r="216" spans="2:18" s="330" customFormat="1" ht="27" x14ac:dyDescent="0.5">
      <c r="B216" s="331"/>
      <c r="C216" s="331"/>
      <c r="D216" s="331"/>
      <c r="E216" s="332"/>
      <c r="F216" s="332"/>
      <c r="G216" s="333"/>
      <c r="H216" s="333"/>
      <c r="I216" s="333"/>
      <c r="J216" s="333"/>
      <c r="K216" s="375"/>
      <c r="L216" s="331"/>
      <c r="M216" s="331"/>
      <c r="N216" s="331"/>
      <c r="O216" s="331"/>
      <c r="P216" s="331"/>
      <c r="Q216" s="331"/>
      <c r="R216" s="331"/>
    </row>
    <row r="217" spans="2:18" s="330" customFormat="1" ht="27" x14ac:dyDescent="0.5">
      <c r="B217" s="331"/>
      <c r="C217" s="331"/>
      <c r="D217" s="331"/>
      <c r="E217" s="332"/>
      <c r="F217" s="332"/>
      <c r="G217" s="333"/>
      <c r="H217" s="333"/>
      <c r="I217" s="333"/>
      <c r="J217" s="333"/>
      <c r="K217" s="375"/>
      <c r="L217" s="331"/>
      <c r="M217" s="331"/>
      <c r="N217" s="331"/>
      <c r="O217" s="331"/>
      <c r="P217" s="331"/>
      <c r="Q217" s="331"/>
      <c r="R217" s="331"/>
    </row>
    <row r="218" spans="2:18" s="330" customFormat="1" ht="27" x14ac:dyDescent="0.5">
      <c r="B218" s="331"/>
      <c r="C218" s="331"/>
      <c r="D218" s="331"/>
      <c r="E218" s="332"/>
      <c r="F218" s="332"/>
      <c r="G218" s="333"/>
      <c r="H218" s="333"/>
      <c r="I218" s="333"/>
      <c r="J218" s="333"/>
      <c r="K218" s="375"/>
      <c r="L218" s="331"/>
      <c r="M218" s="331"/>
      <c r="N218" s="331"/>
      <c r="O218" s="331"/>
      <c r="P218" s="331"/>
      <c r="Q218" s="331"/>
      <c r="R218" s="331"/>
    </row>
    <row r="219" spans="2:18" s="330" customFormat="1" ht="27" x14ac:dyDescent="0.5">
      <c r="B219" s="331"/>
      <c r="C219" s="331"/>
      <c r="D219" s="331"/>
      <c r="E219" s="332"/>
      <c r="F219" s="332"/>
      <c r="G219" s="333"/>
      <c r="H219" s="333"/>
      <c r="I219" s="333"/>
      <c r="J219" s="333"/>
      <c r="K219" s="375"/>
      <c r="L219" s="331"/>
      <c r="M219" s="331"/>
      <c r="N219" s="331"/>
      <c r="O219" s="331"/>
      <c r="P219" s="331"/>
      <c r="Q219" s="331"/>
      <c r="R219" s="331"/>
    </row>
    <row r="220" spans="2:18" s="330" customFormat="1" ht="27" x14ac:dyDescent="0.5">
      <c r="B220" s="331"/>
      <c r="C220" s="331"/>
      <c r="D220" s="331"/>
      <c r="E220" s="332"/>
      <c r="F220" s="332"/>
      <c r="G220" s="333"/>
      <c r="H220" s="333"/>
      <c r="I220" s="333"/>
      <c r="J220" s="333"/>
      <c r="K220" s="375"/>
      <c r="L220" s="331"/>
      <c r="M220" s="331"/>
      <c r="N220" s="331"/>
      <c r="O220" s="331"/>
      <c r="P220" s="331"/>
      <c r="Q220" s="331"/>
      <c r="R220" s="331"/>
    </row>
    <row r="221" spans="2:18" s="330" customFormat="1" ht="27" x14ac:dyDescent="0.5">
      <c r="B221" s="331"/>
      <c r="C221" s="331"/>
      <c r="D221" s="331"/>
      <c r="E221" s="332"/>
      <c r="F221" s="332"/>
      <c r="G221" s="333"/>
      <c r="H221" s="333"/>
      <c r="I221" s="333"/>
      <c r="J221" s="333"/>
      <c r="K221" s="375"/>
      <c r="L221" s="331"/>
      <c r="M221" s="331"/>
      <c r="N221" s="331"/>
      <c r="O221" s="331"/>
      <c r="P221" s="331"/>
      <c r="Q221" s="331"/>
      <c r="R221" s="331"/>
    </row>
    <row r="222" spans="2:18" s="330" customFormat="1" ht="27" x14ac:dyDescent="0.5">
      <c r="B222" s="331"/>
      <c r="C222" s="331"/>
      <c r="D222" s="331"/>
      <c r="E222" s="332"/>
      <c r="F222" s="332"/>
      <c r="G222" s="333"/>
      <c r="H222" s="333"/>
      <c r="I222" s="333"/>
      <c r="J222" s="333"/>
      <c r="K222" s="375"/>
      <c r="L222" s="331"/>
      <c r="M222" s="331"/>
      <c r="N222" s="331"/>
      <c r="O222" s="331"/>
      <c r="P222" s="331"/>
      <c r="Q222" s="331"/>
      <c r="R222" s="331"/>
    </row>
    <row r="223" spans="2:18" s="330" customFormat="1" ht="27" x14ac:dyDescent="0.5">
      <c r="B223" s="331"/>
      <c r="C223" s="331"/>
      <c r="D223" s="331"/>
      <c r="E223" s="332"/>
      <c r="F223" s="332"/>
      <c r="G223" s="333"/>
      <c r="H223" s="333"/>
      <c r="I223" s="333"/>
      <c r="J223" s="333"/>
      <c r="K223" s="375"/>
      <c r="L223" s="331"/>
      <c r="M223" s="331"/>
      <c r="N223" s="331"/>
      <c r="O223" s="331"/>
      <c r="P223" s="331"/>
      <c r="Q223" s="331"/>
      <c r="R223" s="331"/>
    </row>
    <row r="224" spans="2:18" s="330" customFormat="1" ht="27" x14ac:dyDescent="0.5">
      <c r="B224" s="331"/>
      <c r="C224" s="331"/>
      <c r="D224" s="331"/>
      <c r="E224" s="332"/>
      <c r="F224" s="332"/>
      <c r="G224" s="333"/>
      <c r="H224" s="333"/>
      <c r="I224" s="333"/>
      <c r="J224" s="333"/>
      <c r="K224" s="375"/>
      <c r="L224" s="331"/>
      <c r="M224" s="331"/>
      <c r="N224" s="331"/>
      <c r="O224" s="331"/>
      <c r="P224" s="331"/>
      <c r="Q224" s="331"/>
      <c r="R224" s="331"/>
    </row>
    <row r="225" spans="2:18" s="330" customFormat="1" ht="27" x14ac:dyDescent="0.5">
      <c r="B225" s="331"/>
      <c r="C225" s="331"/>
      <c r="D225" s="331"/>
      <c r="E225" s="332"/>
      <c r="F225" s="332"/>
      <c r="G225" s="333"/>
      <c r="H225" s="333"/>
      <c r="I225" s="333"/>
      <c r="J225" s="333"/>
      <c r="K225" s="375"/>
      <c r="L225" s="331"/>
      <c r="M225" s="331"/>
      <c r="N225" s="331"/>
      <c r="O225" s="331"/>
      <c r="P225" s="331"/>
      <c r="Q225" s="331"/>
      <c r="R225" s="331"/>
    </row>
    <row r="226" spans="2:18" s="330" customFormat="1" ht="27" x14ac:dyDescent="0.5">
      <c r="B226" s="331"/>
      <c r="C226" s="331"/>
      <c r="D226" s="331"/>
      <c r="E226" s="332"/>
      <c r="F226" s="332"/>
      <c r="G226" s="333"/>
      <c r="H226" s="333"/>
      <c r="I226" s="333"/>
      <c r="J226" s="333"/>
      <c r="K226" s="375"/>
      <c r="L226" s="331"/>
      <c r="M226" s="331"/>
      <c r="N226" s="331"/>
      <c r="O226" s="331"/>
      <c r="P226" s="331"/>
      <c r="Q226" s="331"/>
      <c r="R226" s="331"/>
    </row>
    <row r="227" spans="2:18" s="330" customFormat="1" ht="27" x14ac:dyDescent="0.5">
      <c r="B227" s="331"/>
      <c r="C227" s="331"/>
      <c r="D227" s="331"/>
      <c r="E227" s="332"/>
      <c r="F227" s="332"/>
      <c r="G227" s="333"/>
      <c r="H227" s="333"/>
      <c r="I227" s="333"/>
      <c r="J227" s="333"/>
      <c r="K227" s="375"/>
      <c r="L227" s="331"/>
      <c r="M227" s="331"/>
      <c r="N227" s="331"/>
      <c r="O227" s="331"/>
      <c r="P227" s="331"/>
      <c r="Q227" s="331"/>
      <c r="R227" s="331"/>
    </row>
    <row r="228" spans="2:18" s="330" customFormat="1" ht="27" x14ac:dyDescent="0.5">
      <c r="B228" s="331"/>
      <c r="C228" s="331"/>
      <c r="D228" s="331"/>
      <c r="E228" s="332"/>
      <c r="F228" s="332"/>
      <c r="G228" s="333"/>
      <c r="H228" s="333"/>
      <c r="I228" s="333"/>
      <c r="J228" s="333"/>
      <c r="K228" s="375"/>
      <c r="L228" s="331"/>
      <c r="M228" s="331"/>
      <c r="N228" s="331"/>
      <c r="O228" s="331"/>
      <c r="P228" s="331"/>
      <c r="Q228" s="331"/>
      <c r="R228" s="331"/>
    </row>
    <row r="229" spans="2:18" s="330" customFormat="1" ht="27" x14ac:dyDescent="0.5">
      <c r="B229" s="331"/>
      <c r="C229" s="331"/>
      <c r="D229" s="331"/>
      <c r="E229" s="332"/>
      <c r="F229" s="332"/>
      <c r="G229" s="333"/>
      <c r="H229" s="333"/>
      <c r="I229" s="333"/>
      <c r="J229" s="333"/>
      <c r="K229" s="375"/>
      <c r="L229" s="331"/>
      <c r="M229" s="331"/>
      <c r="N229" s="331"/>
      <c r="O229" s="331"/>
      <c r="P229" s="331"/>
      <c r="Q229" s="331"/>
      <c r="R229" s="331"/>
    </row>
    <row r="230" spans="2:18" s="330" customFormat="1" ht="27" x14ac:dyDescent="0.5">
      <c r="B230" s="331"/>
      <c r="C230" s="331"/>
      <c r="D230" s="331"/>
      <c r="E230" s="332"/>
      <c r="F230" s="332"/>
      <c r="G230" s="333"/>
      <c r="H230" s="333"/>
      <c r="I230" s="333"/>
      <c r="J230" s="333"/>
      <c r="K230" s="375"/>
      <c r="L230" s="331"/>
      <c r="M230" s="331"/>
      <c r="N230" s="331"/>
      <c r="O230" s="331"/>
      <c r="P230" s="331"/>
      <c r="Q230" s="331"/>
      <c r="R230" s="331"/>
    </row>
    <row r="231" spans="2:18" s="330" customFormat="1" ht="27" x14ac:dyDescent="0.5">
      <c r="B231" s="331"/>
      <c r="C231" s="331"/>
      <c r="D231" s="331"/>
      <c r="E231" s="332"/>
      <c r="F231" s="332"/>
      <c r="G231" s="333"/>
      <c r="H231" s="333"/>
      <c r="I231" s="333"/>
      <c r="J231" s="333"/>
      <c r="K231" s="375"/>
      <c r="L231" s="331"/>
      <c r="M231" s="331"/>
      <c r="N231" s="331"/>
      <c r="O231" s="331"/>
      <c r="P231" s="331"/>
      <c r="Q231" s="331"/>
      <c r="R231" s="331"/>
    </row>
    <row r="232" spans="2:18" s="330" customFormat="1" ht="27" x14ac:dyDescent="0.5">
      <c r="B232" s="331"/>
      <c r="C232" s="331"/>
      <c r="D232" s="331"/>
      <c r="E232" s="332"/>
      <c r="F232" s="332"/>
      <c r="G232" s="333"/>
      <c r="H232" s="333"/>
      <c r="I232" s="333"/>
      <c r="J232" s="333"/>
      <c r="K232" s="375"/>
      <c r="L232" s="331"/>
      <c r="M232" s="331"/>
      <c r="N232" s="331"/>
      <c r="O232" s="331"/>
      <c r="P232" s="331"/>
      <c r="Q232" s="331"/>
      <c r="R232" s="331"/>
    </row>
    <row r="233" spans="2:18" s="330" customFormat="1" ht="27" x14ac:dyDescent="0.5">
      <c r="B233" s="331"/>
      <c r="C233" s="331"/>
      <c r="D233" s="331"/>
      <c r="E233" s="332"/>
      <c r="F233" s="332"/>
      <c r="G233" s="333"/>
      <c r="H233" s="333"/>
      <c r="I233" s="333"/>
      <c r="J233" s="333"/>
      <c r="K233" s="375"/>
      <c r="L233" s="331"/>
      <c r="M233" s="331"/>
      <c r="N233" s="331"/>
      <c r="O233" s="331"/>
      <c r="P233" s="331"/>
      <c r="Q233" s="331"/>
      <c r="R233" s="331"/>
    </row>
    <row r="234" spans="2:18" s="330" customFormat="1" ht="27" x14ac:dyDescent="0.5">
      <c r="B234" s="331"/>
      <c r="C234" s="331"/>
      <c r="D234" s="331"/>
      <c r="E234" s="332"/>
      <c r="F234" s="332"/>
      <c r="G234" s="333"/>
      <c r="H234" s="333"/>
      <c r="I234" s="333"/>
      <c r="J234" s="333"/>
      <c r="K234" s="375"/>
      <c r="L234" s="331"/>
      <c r="M234" s="331"/>
      <c r="N234" s="331"/>
      <c r="O234" s="331"/>
      <c r="P234" s="331"/>
      <c r="Q234" s="331"/>
      <c r="R234" s="331"/>
    </row>
    <row r="235" spans="2:18" s="330" customFormat="1" ht="27" x14ac:dyDescent="0.5">
      <c r="B235" s="331"/>
      <c r="C235" s="331"/>
      <c r="D235" s="331"/>
      <c r="E235" s="332"/>
      <c r="F235" s="332"/>
      <c r="G235" s="333"/>
      <c r="H235" s="333"/>
      <c r="I235" s="333"/>
      <c r="J235" s="333"/>
      <c r="K235" s="375"/>
      <c r="L235" s="331"/>
      <c r="M235" s="331"/>
      <c r="N235" s="331"/>
      <c r="O235" s="331"/>
      <c r="P235" s="331"/>
      <c r="Q235" s="331"/>
      <c r="R235" s="331"/>
    </row>
    <row r="236" spans="2:18" s="330" customFormat="1" ht="27" x14ac:dyDescent="0.5">
      <c r="B236" s="331"/>
      <c r="C236" s="331"/>
      <c r="D236" s="331"/>
      <c r="E236" s="332"/>
      <c r="F236" s="332"/>
      <c r="G236" s="333"/>
      <c r="H236" s="333"/>
      <c r="I236" s="333"/>
      <c r="J236" s="333"/>
      <c r="K236" s="375"/>
      <c r="L236" s="331"/>
      <c r="M236" s="331"/>
      <c r="N236" s="331"/>
      <c r="O236" s="331"/>
      <c r="P236" s="331"/>
      <c r="Q236" s="331"/>
      <c r="R236" s="331"/>
    </row>
    <row r="237" spans="2:18" s="330" customFormat="1" ht="27" x14ac:dyDescent="0.5">
      <c r="B237" s="331"/>
      <c r="C237" s="331"/>
      <c r="D237" s="331"/>
      <c r="E237" s="332"/>
      <c r="F237" s="332"/>
      <c r="G237" s="333"/>
      <c r="H237" s="333"/>
      <c r="I237" s="333"/>
      <c r="J237" s="333"/>
      <c r="K237" s="375"/>
      <c r="L237" s="331"/>
      <c r="M237" s="331"/>
      <c r="N237" s="331"/>
      <c r="O237" s="331"/>
      <c r="P237" s="331"/>
      <c r="Q237" s="331"/>
      <c r="R237" s="331"/>
    </row>
    <row r="238" spans="2:18" s="330" customFormat="1" ht="27" x14ac:dyDescent="0.5">
      <c r="B238" s="331"/>
      <c r="C238" s="331"/>
      <c r="D238" s="331"/>
      <c r="E238" s="332"/>
      <c r="F238" s="332"/>
      <c r="G238" s="333"/>
      <c r="H238" s="333"/>
      <c r="I238" s="333"/>
      <c r="J238" s="333"/>
      <c r="K238" s="375"/>
      <c r="L238" s="331"/>
      <c r="M238" s="331"/>
      <c r="N238" s="331"/>
      <c r="O238" s="331"/>
      <c r="P238" s="331"/>
      <c r="Q238" s="331"/>
      <c r="R238" s="331"/>
    </row>
    <row r="239" spans="2:18" s="330" customFormat="1" ht="27" x14ac:dyDescent="0.5">
      <c r="B239" s="331"/>
      <c r="C239" s="331"/>
      <c r="D239" s="331"/>
      <c r="E239" s="332"/>
      <c r="F239" s="332"/>
      <c r="G239" s="333"/>
      <c r="H239" s="333"/>
      <c r="I239" s="333"/>
      <c r="J239" s="333"/>
      <c r="K239" s="375"/>
      <c r="L239" s="331"/>
      <c r="M239" s="331"/>
      <c r="N239" s="331"/>
      <c r="O239" s="331"/>
      <c r="P239" s="331"/>
      <c r="Q239" s="331"/>
      <c r="R239" s="331"/>
    </row>
    <row r="240" spans="2:18" s="330" customFormat="1" ht="27" x14ac:dyDescent="0.5">
      <c r="B240" s="331"/>
      <c r="C240" s="331"/>
      <c r="D240" s="331"/>
      <c r="E240" s="332"/>
      <c r="F240" s="332"/>
      <c r="G240" s="333"/>
      <c r="H240" s="333"/>
      <c r="I240" s="333"/>
      <c r="J240" s="333"/>
      <c r="K240" s="375"/>
      <c r="L240" s="331"/>
      <c r="M240" s="331"/>
      <c r="N240" s="331"/>
      <c r="O240" s="331"/>
      <c r="P240" s="331"/>
      <c r="Q240" s="331"/>
      <c r="R240" s="331"/>
    </row>
    <row r="241" spans="2:18" s="330" customFormat="1" ht="27" x14ac:dyDescent="0.5">
      <c r="B241" s="331"/>
      <c r="C241" s="331"/>
      <c r="D241" s="331"/>
      <c r="E241" s="332"/>
      <c r="F241" s="332"/>
      <c r="G241" s="333"/>
      <c r="H241" s="333"/>
      <c r="I241" s="333"/>
      <c r="J241" s="333"/>
      <c r="K241" s="375"/>
      <c r="L241" s="331"/>
      <c r="M241" s="331"/>
      <c r="N241" s="331"/>
      <c r="O241" s="331"/>
      <c r="P241" s="331"/>
      <c r="Q241" s="331"/>
      <c r="R241" s="331"/>
    </row>
    <row r="242" spans="2:18" s="330" customFormat="1" ht="27" x14ac:dyDescent="0.5">
      <c r="B242" s="331"/>
      <c r="C242" s="331"/>
      <c r="D242" s="331"/>
      <c r="E242" s="332"/>
      <c r="F242" s="332"/>
      <c r="G242" s="333"/>
      <c r="H242" s="333"/>
      <c r="I242" s="333"/>
      <c r="J242" s="333"/>
      <c r="K242" s="375"/>
      <c r="L242" s="331"/>
      <c r="M242" s="331"/>
      <c r="N242" s="331"/>
      <c r="O242" s="331"/>
      <c r="P242" s="331"/>
      <c r="Q242" s="331"/>
      <c r="R242" s="331"/>
    </row>
    <row r="243" spans="2:18" s="330" customFormat="1" ht="27" x14ac:dyDescent="0.5">
      <c r="B243" s="331"/>
      <c r="C243" s="331"/>
      <c r="D243" s="331"/>
      <c r="E243" s="332"/>
      <c r="F243" s="332"/>
      <c r="G243" s="333"/>
      <c r="H243" s="333"/>
      <c r="I243" s="333"/>
      <c r="J243" s="333"/>
      <c r="K243" s="375"/>
      <c r="L243" s="331"/>
      <c r="M243" s="331"/>
      <c r="N243" s="331"/>
      <c r="O243" s="331"/>
      <c r="P243" s="331"/>
      <c r="Q243" s="331"/>
      <c r="R243" s="331"/>
    </row>
    <row r="244" spans="2:18" s="330" customFormat="1" ht="27" x14ac:dyDescent="0.5">
      <c r="B244" s="331"/>
      <c r="C244" s="331"/>
      <c r="D244" s="331"/>
      <c r="E244" s="332"/>
      <c r="F244" s="332"/>
      <c r="G244" s="333"/>
      <c r="H244" s="333"/>
      <c r="I244" s="333"/>
      <c r="J244" s="333"/>
      <c r="K244" s="375"/>
      <c r="L244" s="331"/>
      <c r="M244" s="331"/>
      <c r="N244" s="331"/>
      <c r="O244" s="331"/>
      <c r="P244" s="331"/>
      <c r="Q244" s="331"/>
      <c r="R244" s="331"/>
    </row>
    <row r="245" spans="2:18" s="330" customFormat="1" ht="27" x14ac:dyDescent="0.5">
      <c r="B245" s="331"/>
      <c r="C245" s="331"/>
      <c r="D245" s="331"/>
      <c r="E245" s="332"/>
      <c r="F245" s="332"/>
      <c r="G245" s="333"/>
      <c r="H245" s="333"/>
      <c r="I245" s="333"/>
      <c r="J245" s="333"/>
      <c r="K245" s="375"/>
      <c r="L245" s="331"/>
      <c r="M245" s="331"/>
      <c r="N245" s="331"/>
      <c r="O245" s="331"/>
      <c r="P245" s="331"/>
      <c r="Q245" s="331"/>
      <c r="R245" s="331"/>
    </row>
    <row r="246" spans="2:18" s="330" customFormat="1" ht="27" x14ac:dyDescent="0.5">
      <c r="B246" s="331"/>
      <c r="C246" s="331"/>
      <c r="D246" s="331"/>
      <c r="E246" s="332"/>
      <c r="F246" s="332"/>
      <c r="G246" s="333"/>
      <c r="H246" s="333"/>
      <c r="I246" s="333"/>
      <c r="J246" s="333"/>
      <c r="K246" s="375"/>
      <c r="L246" s="331"/>
      <c r="M246" s="331"/>
      <c r="N246" s="331"/>
      <c r="O246" s="331"/>
      <c r="P246" s="331"/>
      <c r="Q246" s="331"/>
      <c r="R246" s="331"/>
    </row>
    <row r="247" spans="2:18" s="330" customFormat="1" ht="27" x14ac:dyDescent="0.5">
      <c r="B247" s="331"/>
      <c r="C247" s="331"/>
      <c r="D247" s="331"/>
      <c r="E247" s="332"/>
      <c r="F247" s="332"/>
      <c r="G247" s="333"/>
      <c r="H247" s="333"/>
      <c r="I247" s="333"/>
      <c r="J247" s="333"/>
      <c r="K247" s="375"/>
      <c r="L247" s="331"/>
      <c r="M247" s="331"/>
      <c r="N247" s="331"/>
      <c r="O247" s="331"/>
      <c r="P247" s="331"/>
      <c r="Q247" s="331"/>
      <c r="R247" s="331"/>
    </row>
    <row r="248" spans="2:18" s="330" customFormat="1" ht="27" x14ac:dyDescent="0.5">
      <c r="B248" s="331"/>
      <c r="C248" s="331"/>
      <c r="D248" s="331"/>
      <c r="E248" s="332"/>
      <c r="F248" s="332"/>
      <c r="G248" s="333"/>
      <c r="H248" s="333"/>
      <c r="I248" s="333"/>
      <c r="J248" s="333"/>
      <c r="K248" s="375"/>
      <c r="L248" s="331"/>
      <c r="M248" s="331"/>
      <c r="N248" s="331"/>
      <c r="O248" s="331"/>
      <c r="P248" s="331"/>
      <c r="Q248" s="331"/>
      <c r="R248" s="331"/>
    </row>
    <row r="249" spans="2:18" s="330" customFormat="1" ht="27" x14ac:dyDescent="0.5">
      <c r="B249" s="331"/>
      <c r="C249" s="331"/>
      <c r="D249" s="331"/>
      <c r="E249" s="332"/>
      <c r="F249" s="332"/>
      <c r="G249" s="333"/>
      <c r="H249" s="333"/>
      <c r="I249" s="333"/>
      <c r="J249" s="333"/>
      <c r="K249" s="375"/>
      <c r="L249" s="331"/>
      <c r="M249" s="331"/>
      <c r="N249" s="331"/>
      <c r="O249" s="331"/>
      <c r="P249" s="331"/>
      <c r="Q249" s="331"/>
      <c r="R249" s="331"/>
    </row>
    <row r="250" spans="2:18" s="330" customFormat="1" ht="27" x14ac:dyDescent="0.5">
      <c r="B250" s="331"/>
      <c r="C250" s="331"/>
      <c r="D250" s="331"/>
      <c r="E250" s="332"/>
      <c r="F250" s="332"/>
      <c r="G250" s="333"/>
      <c r="H250" s="333"/>
      <c r="I250" s="333"/>
      <c r="J250" s="333"/>
      <c r="K250" s="375"/>
      <c r="L250" s="331"/>
      <c r="M250" s="331"/>
      <c r="N250" s="331"/>
      <c r="O250" s="331"/>
      <c r="P250" s="331"/>
      <c r="Q250" s="331"/>
      <c r="R250" s="331"/>
    </row>
    <row r="251" spans="2:18" s="330" customFormat="1" ht="27" x14ac:dyDescent="0.5">
      <c r="B251" s="331"/>
      <c r="C251" s="331"/>
      <c r="D251" s="331"/>
      <c r="E251" s="332"/>
      <c r="F251" s="332"/>
      <c r="G251" s="333"/>
      <c r="H251" s="333"/>
      <c r="I251" s="333"/>
      <c r="J251" s="333"/>
      <c r="K251" s="375"/>
      <c r="L251" s="331"/>
      <c r="M251" s="331"/>
      <c r="N251" s="331"/>
      <c r="O251" s="331"/>
      <c r="P251" s="331"/>
      <c r="Q251" s="331"/>
      <c r="R251" s="331"/>
    </row>
    <row r="252" spans="2:18" s="330" customFormat="1" ht="27" x14ac:dyDescent="0.5">
      <c r="B252" s="331"/>
      <c r="C252" s="331"/>
      <c r="D252" s="331"/>
      <c r="E252" s="332"/>
      <c r="F252" s="332"/>
      <c r="G252" s="333"/>
      <c r="H252" s="333"/>
      <c r="I252" s="333"/>
      <c r="J252" s="333"/>
      <c r="K252" s="375"/>
      <c r="L252" s="331"/>
      <c r="M252" s="331"/>
      <c r="N252" s="331"/>
      <c r="O252" s="331"/>
      <c r="P252" s="331"/>
      <c r="Q252" s="331"/>
      <c r="R252" s="331"/>
    </row>
    <row r="253" spans="2:18" s="330" customFormat="1" ht="27" x14ac:dyDescent="0.5">
      <c r="B253" s="331"/>
      <c r="C253" s="331"/>
      <c r="D253" s="331"/>
      <c r="E253" s="332"/>
      <c r="F253" s="332"/>
      <c r="G253" s="333"/>
      <c r="H253" s="333"/>
      <c r="I253" s="333"/>
      <c r="J253" s="333"/>
      <c r="K253" s="375"/>
      <c r="L253" s="331"/>
      <c r="M253" s="331"/>
      <c r="N253" s="331"/>
      <c r="O253" s="331"/>
      <c r="P253" s="331"/>
      <c r="Q253" s="331"/>
      <c r="R253" s="331"/>
    </row>
    <row r="254" spans="2:18" s="330" customFormat="1" ht="27" x14ac:dyDescent="0.5">
      <c r="B254" s="331"/>
      <c r="C254" s="331"/>
      <c r="D254" s="331"/>
      <c r="E254" s="332"/>
      <c r="F254" s="332"/>
      <c r="G254" s="333"/>
      <c r="H254" s="333"/>
      <c r="I254" s="333"/>
      <c r="J254" s="333"/>
      <c r="K254" s="375"/>
      <c r="L254" s="331"/>
      <c r="M254" s="331"/>
      <c r="N254" s="331"/>
      <c r="O254" s="331"/>
      <c r="P254" s="331"/>
      <c r="Q254" s="331"/>
      <c r="R254" s="331"/>
    </row>
    <row r="255" spans="2:18" s="330" customFormat="1" ht="27" x14ac:dyDescent="0.5">
      <c r="B255" s="331"/>
      <c r="C255" s="331"/>
      <c r="D255" s="331"/>
      <c r="E255" s="332"/>
      <c r="F255" s="332"/>
      <c r="G255" s="333"/>
      <c r="H255" s="333"/>
      <c r="I255" s="333"/>
      <c r="J255" s="333"/>
      <c r="K255" s="375"/>
      <c r="L255" s="331"/>
      <c r="M255" s="331"/>
      <c r="N255" s="331"/>
      <c r="O255" s="331"/>
      <c r="P255" s="331"/>
      <c r="Q255" s="331"/>
      <c r="R255" s="331"/>
    </row>
    <row r="256" spans="2:18" s="330" customFormat="1" ht="27" x14ac:dyDescent="0.5">
      <c r="B256" s="331"/>
      <c r="C256" s="331"/>
      <c r="D256" s="331"/>
      <c r="E256" s="332"/>
      <c r="F256" s="332"/>
      <c r="G256" s="333"/>
      <c r="H256" s="333"/>
      <c r="I256" s="333"/>
      <c r="J256" s="333"/>
      <c r="K256" s="375"/>
      <c r="L256" s="331"/>
      <c r="M256" s="331"/>
      <c r="N256" s="331"/>
      <c r="O256" s="331"/>
      <c r="P256" s="331"/>
      <c r="Q256" s="331"/>
      <c r="R256" s="331"/>
    </row>
    <row r="257" spans="2:18" s="330" customFormat="1" ht="27" x14ac:dyDescent="0.5">
      <c r="B257" s="331"/>
      <c r="C257" s="331"/>
      <c r="D257" s="331"/>
      <c r="E257" s="332"/>
      <c r="F257" s="332"/>
      <c r="G257" s="333"/>
      <c r="H257" s="333"/>
      <c r="I257" s="333"/>
      <c r="J257" s="333"/>
      <c r="K257" s="375"/>
      <c r="L257" s="331"/>
      <c r="M257" s="331"/>
      <c r="N257" s="331"/>
      <c r="O257" s="331"/>
      <c r="P257" s="331"/>
      <c r="Q257" s="331"/>
      <c r="R257" s="331"/>
    </row>
    <row r="258" spans="2:18" s="330" customFormat="1" ht="27" x14ac:dyDescent="0.5">
      <c r="B258" s="331"/>
      <c r="C258" s="331"/>
      <c r="D258" s="331"/>
      <c r="E258" s="332"/>
      <c r="F258" s="332"/>
      <c r="G258" s="333"/>
      <c r="H258" s="333"/>
      <c r="I258" s="333"/>
      <c r="J258" s="333"/>
      <c r="K258" s="375"/>
      <c r="L258" s="331"/>
      <c r="M258" s="331"/>
      <c r="N258" s="331"/>
      <c r="O258" s="331"/>
      <c r="P258" s="331"/>
      <c r="Q258" s="331"/>
      <c r="R258" s="331"/>
    </row>
    <row r="259" spans="2:18" s="330" customFormat="1" ht="27" x14ac:dyDescent="0.5">
      <c r="B259" s="331"/>
      <c r="C259" s="331"/>
      <c r="D259" s="331"/>
      <c r="E259" s="332"/>
      <c r="F259" s="332"/>
      <c r="G259" s="333"/>
      <c r="H259" s="333"/>
      <c r="I259" s="333"/>
      <c r="J259" s="333"/>
      <c r="K259" s="375"/>
      <c r="L259" s="331"/>
      <c r="M259" s="331"/>
      <c r="N259" s="331"/>
      <c r="O259" s="331"/>
      <c r="P259" s="331"/>
      <c r="Q259" s="331"/>
      <c r="R259" s="331"/>
    </row>
    <row r="260" spans="2:18" s="330" customFormat="1" ht="27" x14ac:dyDescent="0.5">
      <c r="B260" s="331"/>
      <c r="C260" s="331"/>
      <c r="D260" s="331"/>
      <c r="E260" s="332"/>
      <c r="F260" s="332"/>
      <c r="G260" s="333"/>
      <c r="H260" s="333"/>
      <c r="I260" s="333"/>
      <c r="J260" s="333"/>
      <c r="K260" s="375"/>
      <c r="L260" s="331"/>
      <c r="M260" s="331"/>
      <c r="N260" s="331"/>
      <c r="O260" s="331"/>
      <c r="P260" s="331"/>
      <c r="Q260" s="331"/>
      <c r="R260" s="331"/>
    </row>
    <row r="261" spans="2:18" s="330" customFormat="1" ht="27" x14ac:dyDescent="0.5">
      <c r="B261" s="331"/>
      <c r="C261" s="331"/>
      <c r="D261" s="331"/>
      <c r="E261" s="332"/>
      <c r="F261" s="332"/>
      <c r="G261" s="333"/>
      <c r="H261" s="333"/>
      <c r="I261" s="333"/>
      <c r="J261" s="333"/>
      <c r="K261" s="375"/>
      <c r="L261" s="331"/>
      <c r="M261" s="331"/>
      <c r="N261" s="331"/>
      <c r="O261" s="331"/>
      <c r="P261" s="331"/>
      <c r="Q261" s="331"/>
      <c r="R261" s="331"/>
    </row>
    <row r="262" spans="2:18" s="330" customFormat="1" ht="27" x14ac:dyDescent="0.5">
      <c r="B262" s="331"/>
      <c r="C262" s="331"/>
      <c r="D262" s="331"/>
      <c r="E262" s="332"/>
      <c r="F262" s="332"/>
      <c r="G262" s="333"/>
      <c r="H262" s="333"/>
      <c r="I262" s="333"/>
      <c r="J262" s="333"/>
      <c r="K262" s="375"/>
      <c r="L262" s="331"/>
      <c r="M262" s="331"/>
      <c r="N262" s="331"/>
      <c r="O262" s="331"/>
      <c r="P262" s="331"/>
      <c r="Q262" s="331"/>
      <c r="R262" s="331"/>
    </row>
    <row r="263" spans="2:18" s="330" customFormat="1" ht="27" x14ac:dyDescent="0.5">
      <c r="B263" s="331"/>
      <c r="C263" s="331"/>
      <c r="D263" s="331"/>
      <c r="E263" s="332"/>
      <c r="F263" s="332"/>
      <c r="G263" s="333"/>
      <c r="H263" s="333"/>
      <c r="I263" s="333"/>
      <c r="J263" s="333"/>
      <c r="K263" s="375"/>
      <c r="L263" s="331"/>
      <c r="M263" s="331"/>
      <c r="N263" s="331"/>
      <c r="O263" s="331"/>
      <c r="P263" s="331"/>
      <c r="Q263" s="331"/>
      <c r="R263" s="331"/>
    </row>
    <row r="264" spans="2:18" s="330" customFormat="1" ht="27" x14ac:dyDescent="0.5">
      <c r="B264" s="331"/>
      <c r="C264" s="331"/>
      <c r="D264" s="331"/>
      <c r="E264" s="332"/>
      <c r="F264" s="332"/>
      <c r="G264" s="333"/>
      <c r="H264" s="333"/>
      <c r="I264" s="333"/>
      <c r="J264" s="333"/>
      <c r="K264" s="375"/>
      <c r="L264" s="331"/>
      <c r="M264" s="331"/>
      <c r="N264" s="331"/>
      <c r="O264" s="331"/>
      <c r="P264" s="331"/>
      <c r="Q264" s="331"/>
      <c r="R264" s="331"/>
    </row>
    <row r="265" spans="2:18" s="330" customFormat="1" ht="27" x14ac:dyDescent="0.5">
      <c r="B265" s="331"/>
      <c r="C265" s="331"/>
      <c r="D265" s="331"/>
      <c r="E265" s="332"/>
      <c r="F265" s="332"/>
      <c r="G265" s="333"/>
      <c r="H265" s="333"/>
      <c r="I265" s="333"/>
      <c r="J265" s="333"/>
      <c r="K265" s="375"/>
      <c r="L265" s="331"/>
      <c r="M265" s="331"/>
      <c r="N265" s="331"/>
      <c r="O265" s="331"/>
      <c r="P265" s="331"/>
      <c r="Q265" s="331"/>
      <c r="R265" s="331"/>
    </row>
    <row r="266" spans="2:18" s="330" customFormat="1" ht="27" x14ac:dyDescent="0.5">
      <c r="B266" s="331"/>
      <c r="C266" s="331"/>
      <c r="D266" s="331"/>
      <c r="E266" s="332"/>
      <c r="F266" s="332"/>
      <c r="G266" s="333"/>
      <c r="H266" s="333"/>
      <c r="I266" s="333"/>
      <c r="J266" s="333"/>
      <c r="K266" s="375"/>
      <c r="L266" s="331"/>
      <c r="M266" s="331"/>
      <c r="N266" s="331"/>
      <c r="O266" s="331"/>
      <c r="P266" s="331"/>
      <c r="Q266" s="331"/>
      <c r="R266" s="331"/>
    </row>
    <row r="267" spans="2:18" s="330" customFormat="1" ht="27" x14ac:dyDescent="0.5">
      <c r="B267" s="331"/>
      <c r="C267" s="331"/>
      <c r="D267" s="331"/>
      <c r="E267" s="332"/>
      <c r="F267" s="332"/>
      <c r="G267" s="333"/>
      <c r="H267" s="333"/>
      <c r="I267" s="333"/>
      <c r="J267" s="333"/>
      <c r="K267" s="375"/>
      <c r="L267" s="331"/>
      <c r="M267" s="331"/>
      <c r="N267" s="331"/>
      <c r="O267" s="331"/>
      <c r="P267" s="331"/>
      <c r="Q267" s="331"/>
      <c r="R267" s="331"/>
    </row>
    <row r="268" spans="2:18" s="330" customFormat="1" ht="27" x14ac:dyDescent="0.5">
      <c r="B268" s="331"/>
      <c r="C268" s="331"/>
      <c r="D268" s="331"/>
      <c r="E268" s="332"/>
      <c r="F268" s="332"/>
      <c r="G268" s="333"/>
      <c r="H268" s="333"/>
      <c r="I268" s="333"/>
      <c r="J268" s="333"/>
      <c r="K268" s="375"/>
      <c r="L268" s="331"/>
      <c r="M268" s="331"/>
      <c r="N268" s="331"/>
      <c r="O268" s="331"/>
      <c r="P268" s="331"/>
      <c r="Q268" s="331"/>
      <c r="R268" s="331"/>
    </row>
    <row r="269" spans="2:18" s="330" customFormat="1" ht="27" x14ac:dyDescent="0.5">
      <c r="B269" s="331"/>
      <c r="C269" s="331"/>
      <c r="D269" s="331"/>
      <c r="E269" s="332"/>
      <c r="F269" s="332"/>
      <c r="G269" s="333"/>
      <c r="H269" s="333"/>
      <c r="I269" s="333"/>
      <c r="J269" s="333"/>
      <c r="K269" s="375"/>
      <c r="L269" s="331"/>
      <c r="M269" s="331"/>
      <c r="N269" s="331"/>
      <c r="O269" s="331"/>
      <c r="P269" s="331"/>
      <c r="Q269" s="331"/>
      <c r="R269" s="331"/>
    </row>
    <row r="270" spans="2:18" s="330" customFormat="1" ht="27" x14ac:dyDescent="0.5">
      <c r="B270" s="331"/>
      <c r="C270" s="331"/>
      <c r="D270" s="331"/>
      <c r="E270" s="332"/>
      <c r="F270" s="332"/>
      <c r="G270" s="333"/>
      <c r="H270" s="333"/>
      <c r="I270" s="333"/>
      <c r="J270" s="333"/>
      <c r="K270" s="375"/>
      <c r="L270" s="331"/>
      <c r="M270" s="331"/>
      <c r="N270" s="331"/>
      <c r="O270" s="331"/>
      <c r="P270" s="331"/>
      <c r="Q270" s="331"/>
      <c r="R270" s="331"/>
    </row>
    <row r="271" spans="2:18" s="330" customFormat="1" ht="27" x14ac:dyDescent="0.5">
      <c r="B271" s="331"/>
      <c r="C271" s="331"/>
      <c r="D271" s="331"/>
      <c r="E271" s="332"/>
      <c r="F271" s="332"/>
      <c r="G271" s="333"/>
      <c r="H271" s="333"/>
      <c r="I271" s="333"/>
      <c r="J271" s="333"/>
      <c r="K271" s="375"/>
      <c r="L271" s="331"/>
      <c r="M271" s="331"/>
      <c r="N271" s="331"/>
      <c r="O271" s="331"/>
      <c r="P271" s="331"/>
      <c r="Q271" s="331"/>
      <c r="R271" s="331"/>
    </row>
    <row r="272" spans="2:18" s="330" customFormat="1" ht="27" x14ac:dyDescent="0.5">
      <c r="B272" s="331"/>
      <c r="C272" s="331"/>
      <c r="D272" s="331"/>
      <c r="E272" s="332"/>
      <c r="F272" s="332"/>
      <c r="G272" s="333"/>
      <c r="H272" s="333"/>
      <c r="I272" s="333"/>
      <c r="J272" s="333"/>
      <c r="K272" s="375"/>
      <c r="L272" s="331"/>
      <c r="M272" s="331"/>
      <c r="N272" s="331"/>
      <c r="O272" s="331"/>
      <c r="P272" s="331"/>
      <c r="Q272" s="331"/>
      <c r="R272" s="331"/>
    </row>
    <row r="273" spans="2:18" s="330" customFormat="1" ht="27" x14ac:dyDescent="0.5">
      <c r="B273" s="331"/>
      <c r="C273" s="331"/>
      <c r="D273" s="331"/>
      <c r="E273" s="332"/>
      <c r="F273" s="332"/>
      <c r="G273" s="333"/>
      <c r="H273" s="333"/>
      <c r="I273" s="333"/>
      <c r="J273" s="333"/>
      <c r="K273" s="375"/>
      <c r="L273" s="331"/>
      <c r="M273" s="331"/>
      <c r="N273" s="331"/>
      <c r="O273" s="331"/>
      <c r="P273" s="331"/>
      <c r="Q273" s="331"/>
      <c r="R273" s="331"/>
    </row>
    <row r="274" spans="2:18" s="330" customFormat="1" ht="27" x14ac:dyDescent="0.5">
      <c r="B274" s="331"/>
      <c r="C274" s="331"/>
      <c r="D274" s="331"/>
      <c r="E274" s="332"/>
      <c r="F274" s="332"/>
      <c r="G274" s="333"/>
      <c r="H274" s="333"/>
      <c r="I274" s="333"/>
      <c r="J274" s="333"/>
      <c r="K274" s="375"/>
      <c r="L274" s="331"/>
      <c r="M274" s="331"/>
      <c r="N274" s="331"/>
      <c r="O274" s="331"/>
      <c r="P274" s="331"/>
      <c r="Q274" s="331"/>
      <c r="R274" s="331"/>
    </row>
    <row r="275" spans="2:18" s="330" customFormat="1" ht="27" x14ac:dyDescent="0.5">
      <c r="B275" s="331"/>
      <c r="C275" s="331"/>
      <c r="D275" s="331"/>
      <c r="E275" s="332"/>
      <c r="F275" s="332"/>
      <c r="G275" s="333"/>
      <c r="H275" s="333"/>
      <c r="I275" s="333"/>
      <c r="J275" s="333"/>
      <c r="K275" s="375"/>
      <c r="L275" s="331"/>
      <c r="M275" s="331"/>
      <c r="N275" s="331"/>
      <c r="O275" s="331"/>
      <c r="P275" s="331"/>
      <c r="Q275" s="331"/>
      <c r="R275" s="331"/>
    </row>
    <row r="276" spans="2:18" s="330" customFormat="1" ht="27" x14ac:dyDescent="0.5">
      <c r="B276" s="331"/>
      <c r="C276" s="331"/>
      <c r="D276" s="331"/>
      <c r="E276" s="332"/>
      <c r="F276" s="332"/>
      <c r="G276" s="333"/>
      <c r="H276" s="333"/>
      <c r="I276" s="333"/>
      <c r="J276" s="333"/>
      <c r="K276" s="375"/>
      <c r="L276" s="331"/>
      <c r="M276" s="331"/>
      <c r="N276" s="331"/>
      <c r="O276" s="331"/>
      <c r="P276" s="331"/>
      <c r="Q276" s="331"/>
      <c r="R276" s="331"/>
    </row>
    <row r="277" spans="2:18" s="330" customFormat="1" ht="27" x14ac:dyDescent="0.5">
      <c r="B277" s="331"/>
      <c r="C277" s="331"/>
      <c r="D277" s="331"/>
      <c r="E277" s="332"/>
      <c r="F277" s="332"/>
      <c r="G277" s="333"/>
      <c r="H277" s="333"/>
      <c r="I277" s="333"/>
      <c r="J277" s="333"/>
      <c r="K277" s="375"/>
      <c r="L277" s="331"/>
      <c r="M277" s="331"/>
      <c r="N277" s="331"/>
      <c r="O277" s="331"/>
      <c r="P277" s="331"/>
      <c r="Q277" s="331"/>
      <c r="R277" s="331"/>
    </row>
    <row r="278" spans="2:18" s="330" customFormat="1" ht="27" x14ac:dyDescent="0.5">
      <c r="B278" s="331"/>
      <c r="C278" s="331"/>
      <c r="D278" s="331"/>
      <c r="E278" s="332"/>
      <c r="F278" s="332"/>
      <c r="G278" s="333"/>
      <c r="H278" s="333"/>
      <c r="I278" s="333"/>
      <c r="J278" s="333"/>
      <c r="K278" s="375"/>
      <c r="L278" s="331"/>
      <c r="M278" s="331"/>
      <c r="N278" s="331"/>
      <c r="O278" s="331"/>
      <c r="P278" s="331"/>
      <c r="Q278" s="331"/>
      <c r="R278" s="331"/>
    </row>
    <row r="279" spans="2:18" s="330" customFormat="1" ht="27" x14ac:dyDescent="0.5">
      <c r="B279" s="331"/>
      <c r="C279" s="331"/>
      <c r="D279" s="331"/>
      <c r="E279" s="332"/>
      <c r="F279" s="332"/>
      <c r="G279" s="333"/>
      <c r="H279" s="333"/>
      <c r="I279" s="333"/>
      <c r="J279" s="333"/>
      <c r="K279" s="375"/>
      <c r="L279" s="331"/>
      <c r="M279" s="331"/>
      <c r="N279" s="331"/>
      <c r="O279" s="331"/>
      <c r="P279" s="331"/>
      <c r="Q279" s="331"/>
      <c r="R279" s="331"/>
    </row>
    <row r="280" spans="2:18" s="330" customFormat="1" ht="27" x14ac:dyDescent="0.5">
      <c r="B280" s="331"/>
      <c r="C280" s="331"/>
      <c r="D280" s="331"/>
      <c r="E280" s="332"/>
      <c r="F280" s="332"/>
      <c r="G280" s="333"/>
      <c r="H280" s="333"/>
      <c r="I280" s="333"/>
      <c r="J280" s="333"/>
      <c r="K280" s="375"/>
      <c r="L280" s="331"/>
      <c r="M280" s="331"/>
      <c r="N280" s="331"/>
      <c r="O280" s="331"/>
      <c r="P280" s="331"/>
      <c r="Q280" s="331"/>
      <c r="R280" s="331"/>
    </row>
    <row r="281" spans="2:18" s="330" customFormat="1" ht="27" x14ac:dyDescent="0.5">
      <c r="B281" s="331"/>
      <c r="C281" s="331"/>
      <c r="D281" s="331"/>
      <c r="E281" s="332"/>
      <c r="F281" s="332"/>
      <c r="G281" s="333"/>
      <c r="H281" s="333"/>
      <c r="I281" s="333"/>
      <c r="J281" s="333"/>
      <c r="K281" s="375"/>
      <c r="L281" s="331"/>
      <c r="M281" s="331"/>
      <c r="N281" s="331"/>
      <c r="O281" s="331"/>
      <c r="P281" s="331"/>
      <c r="Q281" s="331"/>
      <c r="R281" s="331"/>
    </row>
    <row r="282" spans="2:18" s="330" customFormat="1" ht="27" x14ac:dyDescent="0.5">
      <c r="B282" s="331"/>
      <c r="C282" s="331"/>
      <c r="D282" s="331"/>
      <c r="E282" s="332"/>
      <c r="F282" s="332"/>
      <c r="G282" s="333"/>
      <c r="H282" s="333"/>
      <c r="I282" s="333"/>
      <c r="J282" s="333"/>
      <c r="K282" s="375"/>
      <c r="L282" s="331"/>
      <c r="M282" s="331"/>
      <c r="N282" s="331"/>
      <c r="O282" s="331"/>
      <c r="P282" s="331"/>
      <c r="Q282" s="331"/>
      <c r="R282" s="331"/>
    </row>
    <row r="283" spans="2:18" s="330" customFormat="1" ht="27" x14ac:dyDescent="0.5">
      <c r="B283" s="331"/>
      <c r="C283" s="331"/>
      <c r="D283" s="331"/>
      <c r="E283" s="332"/>
      <c r="F283" s="332"/>
      <c r="G283" s="333"/>
      <c r="H283" s="333"/>
      <c r="I283" s="333"/>
      <c r="J283" s="333"/>
      <c r="K283" s="375"/>
      <c r="L283" s="331"/>
      <c r="M283" s="331"/>
      <c r="N283" s="331"/>
      <c r="O283" s="331"/>
      <c r="P283" s="331"/>
      <c r="Q283" s="331"/>
      <c r="R283" s="331"/>
    </row>
    <row r="284" spans="2:18" s="330" customFormat="1" ht="27" x14ac:dyDescent="0.5">
      <c r="B284" s="331"/>
      <c r="C284" s="331"/>
      <c r="D284" s="331"/>
      <c r="E284" s="332"/>
      <c r="F284" s="332"/>
      <c r="G284" s="333"/>
      <c r="H284" s="333"/>
      <c r="I284" s="333"/>
      <c r="J284" s="333"/>
      <c r="K284" s="375"/>
      <c r="L284" s="331"/>
      <c r="M284" s="331"/>
      <c r="N284" s="331"/>
      <c r="O284" s="331"/>
      <c r="P284" s="331"/>
      <c r="Q284" s="331"/>
      <c r="R284" s="331"/>
    </row>
    <row r="285" spans="2:18" s="330" customFormat="1" ht="27" x14ac:dyDescent="0.5">
      <c r="B285" s="331"/>
      <c r="C285" s="331"/>
      <c r="D285" s="331"/>
      <c r="E285" s="332"/>
      <c r="F285" s="332"/>
      <c r="G285" s="333"/>
      <c r="H285" s="333"/>
      <c r="I285" s="333"/>
      <c r="J285" s="333"/>
      <c r="K285" s="375"/>
      <c r="L285" s="331"/>
      <c r="M285" s="331"/>
      <c r="N285" s="331"/>
      <c r="O285" s="331"/>
      <c r="P285" s="331"/>
      <c r="Q285" s="331"/>
      <c r="R285" s="331"/>
    </row>
    <row r="286" spans="2:18" s="330" customFormat="1" ht="27" x14ac:dyDescent="0.5">
      <c r="B286" s="331"/>
      <c r="C286" s="331"/>
      <c r="D286" s="331"/>
      <c r="E286" s="332"/>
      <c r="F286" s="332"/>
      <c r="G286" s="333"/>
      <c r="H286" s="333"/>
      <c r="I286" s="333"/>
      <c r="J286" s="333"/>
      <c r="K286" s="375"/>
      <c r="L286" s="331"/>
      <c r="M286" s="331"/>
      <c r="N286" s="331"/>
      <c r="O286" s="331"/>
      <c r="P286" s="331"/>
      <c r="Q286" s="331"/>
      <c r="R286" s="331"/>
    </row>
    <row r="287" spans="2:18" s="330" customFormat="1" ht="27" x14ac:dyDescent="0.5">
      <c r="B287" s="331"/>
      <c r="C287" s="331"/>
      <c r="D287" s="331"/>
      <c r="E287" s="332"/>
      <c r="F287" s="332"/>
      <c r="G287" s="333"/>
      <c r="H287" s="333"/>
      <c r="I287" s="333"/>
      <c r="J287" s="333"/>
      <c r="K287" s="375"/>
      <c r="L287" s="331"/>
      <c r="M287" s="331"/>
      <c r="N287" s="331"/>
      <c r="O287" s="331"/>
      <c r="P287" s="331"/>
      <c r="Q287" s="331"/>
      <c r="R287" s="331"/>
    </row>
    <row r="288" spans="2:18" s="330" customFormat="1" ht="27" x14ac:dyDescent="0.5">
      <c r="B288" s="331"/>
      <c r="C288" s="331"/>
      <c r="D288" s="331"/>
      <c r="E288" s="332"/>
      <c r="F288" s="332"/>
      <c r="G288" s="333"/>
      <c r="H288" s="333"/>
      <c r="I288" s="333"/>
      <c r="J288" s="333"/>
      <c r="K288" s="375"/>
      <c r="L288" s="331"/>
      <c r="M288" s="331"/>
      <c r="N288" s="331"/>
      <c r="O288" s="331"/>
      <c r="P288" s="331"/>
      <c r="Q288" s="331"/>
      <c r="R288" s="331"/>
    </row>
    <row r="289" spans="2:18" s="330" customFormat="1" ht="27" x14ac:dyDescent="0.5">
      <c r="B289" s="331"/>
      <c r="C289" s="331"/>
      <c r="D289" s="331"/>
      <c r="E289" s="332"/>
      <c r="F289" s="332"/>
      <c r="G289" s="333"/>
      <c r="H289" s="333"/>
      <c r="I289" s="333"/>
      <c r="J289" s="333"/>
      <c r="K289" s="375"/>
      <c r="L289" s="331"/>
      <c r="M289" s="331"/>
      <c r="N289" s="331"/>
      <c r="O289" s="331"/>
      <c r="P289" s="331"/>
      <c r="Q289" s="331"/>
      <c r="R289" s="331"/>
    </row>
    <row r="290" spans="2:18" s="330" customFormat="1" ht="27" x14ac:dyDescent="0.5">
      <c r="B290" s="331"/>
      <c r="C290" s="331"/>
      <c r="D290" s="331"/>
      <c r="E290" s="332"/>
      <c r="F290" s="332"/>
      <c r="G290" s="333"/>
      <c r="H290" s="333"/>
      <c r="I290" s="333"/>
      <c r="J290" s="333"/>
      <c r="K290" s="375"/>
      <c r="L290" s="331"/>
      <c r="M290" s="331"/>
      <c r="N290" s="331"/>
      <c r="O290" s="331"/>
      <c r="P290" s="331"/>
      <c r="Q290" s="331"/>
      <c r="R290" s="331"/>
    </row>
    <row r="291" spans="2:18" s="330" customFormat="1" ht="27" x14ac:dyDescent="0.5">
      <c r="B291" s="331"/>
      <c r="C291" s="331"/>
      <c r="D291" s="331"/>
      <c r="E291" s="332"/>
      <c r="F291" s="332"/>
      <c r="G291" s="333"/>
      <c r="H291" s="333"/>
      <c r="I291" s="333"/>
      <c r="J291" s="333"/>
      <c r="K291" s="375"/>
      <c r="L291" s="331"/>
      <c r="M291" s="331"/>
      <c r="N291" s="331"/>
      <c r="O291" s="331"/>
      <c r="P291" s="331"/>
      <c r="Q291" s="331"/>
      <c r="R291" s="331"/>
    </row>
    <row r="292" spans="2:18" s="330" customFormat="1" ht="27" x14ac:dyDescent="0.5">
      <c r="B292" s="331"/>
      <c r="C292" s="331"/>
      <c r="D292" s="331"/>
      <c r="E292" s="332"/>
      <c r="F292" s="332"/>
      <c r="G292" s="333"/>
      <c r="H292" s="333"/>
      <c r="I292" s="333"/>
      <c r="J292" s="333"/>
      <c r="K292" s="375"/>
      <c r="L292" s="331"/>
      <c r="M292" s="331"/>
      <c r="N292" s="331"/>
      <c r="O292" s="331"/>
      <c r="P292" s="331"/>
      <c r="Q292" s="331"/>
      <c r="R292" s="331"/>
    </row>
    <row r="293" spans="2:18" s="330" customFormat="1" ht="27" x14ac:dyDescent="0.5">
      <c r="B293" s="331"/>
      <c r="C293" s="331"/>
      <c r="D293" s="331"/>
      <c r="E293" s="332"/>
      <c r="F293" s="332"/>
      <c r="G293" s="333"/>
      <c r="H293" s="333"/>
      <c r="I293" s="333"/>
      <c r="J293" s="333"/>
      <c r="K293" s="375"/>
      <c r="L293" s="331"/>
      <c r="M293" s="331"/>
      <c r="N293" s="331"/>
      <c r="O293" s="331"/>
      <c r="P293" s="331"/>
      <c r="Q293" s="331"/>
      <c r="R293" s="331"/>
    </row>
    <row r="294" spans="2:18" s="330" customFormat="1" ht="27" x14ac:dyDescent="0.5">
      <c r="B294" s="331"/>
      <c r="C294" s="331"/>
      <c r="D294" s="331"/>
      <c r="E294" s="332"/>
      <c r="F294" s="332"/>
      <c r="G294" s="333"/>
      <c r="H294" s="333"/>
      <c r="I294" s="333"/>
      <c r="J294" s="333"/>
      <c r="K294" s="375"/>
      <c r="L294" s="331"/>
      <c r="M294" s="331"/>
      <c r="N294" s="331"/>
      <c r="O294" s="331"/>
      <c r="P294" s="331"/>
      <c r="Q294" s="331"/>
      <c r="R294" s="331"/>
    </row>
    <row r="295" spans="2:18" s="330" customFormat="1" ht="27" x14ac:dyDescent="0.5">
      <c r="B295" s="331"/>
      <c r="C295" s="331"/>
      <c r="D295" s="331"/>
      <c r="E295" s="332"/>
      <c r="F295" s="332"/>
      <c r="G295" s="333"/>
      <c r="H295" s="333"/>
      <c r="I295" s="333"/>
      <c r="J295" s="333"/>
      <c r="K295" s="375"/>
      <c r="L295" s="331"/>
      <c r="M295" s="331"/>
      <c r="N295" s="331"/>
      <c r="O295" s="331"/>
      <c r="P295" s="331"/>
      <c r="Q295" s="331"/>
      <c r="R295" s="331"/>
    </row>
    <row r="296" spans="2:18" s="330" customFormat="1" ht="27" x14ac:dyDescent="0.5">
      <c r="B296" s="331"/>
      <c r="C296" s="331"/>
      <c r="D296" s="331"/>
      <c r="E296" s="332"/>
      <c r="F296" s="332"/>
      <c r="G296" s="333"/>
      <c r="H296" s="333"/>
      <c r="I296" s="333"/>
      <c r="J296" s="333"/>
      <c r="K296" s="375"/>
      <c r="L296" s="331"/>
      <c r="M296" s="331"/>
      <c r="N296" s="331"/>
      <c r="O296" s="331"/>
      <c r="P296" s="331"/>
      <c r="Q296" s="331"/>
      <c r="R296" s="331"/>
    </row>
    <row r="297" spans="2:18" s="330" customFormat="1" ht="27" x14ac:dyDescent="0.5">
      <c r="B297" s="331"/>
      <c r="C297" s="331"/>
      <c r="D297" s="331"/>
      <c r="E297" s="332"/>
      <c r="F297" s="332"/>
      <c r="G297" s="333"/>
      <c r="H297" s="333"/>
      <c r="I297" s="333"/>
      <c r="J297" s="333"/>
      <c r="K297" s="375"/>
      <c r="L297" s="331"/>
      <c r="M297" s="331"/>
      <c r="N297" s="331"/>
      <c r="O297" s="331"/>
      <c r="P297" s="331"/>
      <c r="Q297" s="331"/>
      <c r="R297" s="331"/>
    </row>
    <row r="298" spans="2:18" s="330" customFormat="1" ht="27" x14ac:dyDescent="0.5">
      <c r="B298" s="331"/>
      <c r="C298" s="331"/>
      <c r="D298" s="331"/>
      <c r="E298" s="332"/>
      <c r="F298" s="332"/>
      <c r="G298" s="333"/>
      <c r="H298" s="333"/>
      <c r="I298" s="333"/>
      <c r="J298" s="333"/>
      <c r="K298" s="375"/>
      <c r="L298" s="331"/>
      <c r="M298" s="331"/>
      <c r="N298" s="331"/>
      <c r="O298" s="331"/>
      <c r="P298" s="331"/>
      <c r="Q298" s="331"/>
      <c r="R298" s="331"/>
    </row>
    <row r="299" spans="2:18" s="330" customFormat="1" ht="27" x14ac:dyDescent="0.5">
      <c r="B299" s="331"/>
      <c r="C299" s="331"/>
      <c r="D299" s="331"/>
      <c r="E299" s="332"/>
      <c r="F299" s="332"/>
      <c r="G299" s="333"/>
      <c r="H299" s="333"/>
      <c r="I299" s="333"/>
      <c r="J299" s="333"/>
      <c r="K299" s="375"/>
      <c r="L299" s="331"/>
      <c r="M299" s="331"/>
      <c r="N299" s="331"/>
      <c r="O299" s="331"/>
      <c r="P299" s="331"/>
      <c r="Q299" s="331"/>
      <c r="R299" s="331"/>
    </row>
    <row r="300" spans="2:18" s="330" customFormat="1" ht="27" x14ac:dyDescent="0.5">
      <c r="B300" s="331"/>
      <c r="C300" s="331"/>
      <c r="D300" s="331"/>
      <c r="E300" s="332"/>
      <c r="F300" s="332"/>
      <c r="G300" s="333"/>
      <c r="H300" s="333"/>
      <c r="I300" s="333"/>
      <c r="J300" s="333"/>
      <c r="K300" s="375"/>
      <c r="L300" s="331"/>
      <c r="M300" s="331"/>
      <c r="N300" s="331"/>
      <c r="O300" s="331"/>
      <c r="P300" s="331"/>
      <c r="Q300" s="331"/>
      <c r="R300" s="331"/>
    </row>
    <row r="301" spans="2:18" s="330" customFormat="1" ht="27" x14ac:dyDescent="0.5">
      <c r="B301" s="331"/>
      <c r="C301" s="331"/>
      <c r="D301" s="331"/>
      <c r="E301" s="332"/>
      <c r="F301" s="332"/>
      <c r="G301" s="333"/>
      <c r="H301" s="333"/>
      <c r="I301" s="333"/>
      <c r="J301" s="333"/>
      <c r="K301" s="375"/>
      <c r="L301" s="331"/>
      <c r="M301" s="331"/>
      <c r="N301" s="331"/>
      <c r="O301" s="331"/>
      <c r="P301" s="331"/>
      <c r="Q301" s="331"/>
      <c r="R301" s="331"/>
    </row>
    <row r="302" spans="2:18" s="330" customFormat="1" ht="27" x14ac:dyDescent="0.5">
      <c r="B302" s="331"/>
      <c r="C302" s="331"/>
      <c r="D302" s="331"/>
      <c r="E302" s="332"/>
      <c r="F302" s="332"/>
      <c r="G302" s="333"/>
      <c r="H302" s="333"/>
      <c r="I302" s="333"/>
      <c r="J302" s="333"/>
      <c r="K302" s="375"/>
      <c r="L302" s="331"/>
      <c r="M302" s="331"/>
      <c r="N302" s="331"/>
      <c r="O302" s="331"/>
      <c r="P302" s="331"/>
      <c r="Q302" s="331"/>
      <c r="R302" s="331"/>
    </row>
    <row r="303" spans="2:18" s="330" customFormat="1" ht="27" x14ac:dyDescent="0.5">
      <c r="B303" s="331"/>
      <c r="C303" s="331"/>
      <c r="D303" s="331"/>
      <c r="E303" s="332"/>
      <c r="F303" s="332"/>
      <c r="G303" s="333"/>
      <c r="H303" s="333"/>
      <c r="I303" s="333"/>
      <c r="J303" s="333"/>
      <c r="K303" s="375"/>
      <c r="L303" s="331"/>
      <c r="M303" s="331"/>
      <c r="N303" s="331"/>
      <c r="O303" s="331"/>
      <c r="P303" s="331"/>
      <c r="Q303" s="331"/>
      <c r="R303" s="331"/>
    </row>
    <row r="304" spans="2:18" s="330" customFormat="1" ht="27" x14ac:dyDescent="0.5">
      <c r="B304" s="331"/>
      <c r="C304" s="331"/>
      <c r="D304" s="331"/>
      <c r="E304" s="332"/>
      <c r="F304" s="332"/>
      <c r="G304" s="333"/>
      <c r="H304" s="333"/>
      <c r="I304" s="333"/>
      <c r="J304" s="333"/>
      <c r="K304" s="375"/>
      <c r="L304" s="331"/>
      <c r="M304" s="331"/>
      <c r="N304" s="331"/>
      <c r="O304" s="331"/>
      <c r="P304" s="331"/>
      <c r="Q304" s="331"/>
      <c r="R304" s="331"/>
    </row>
    <row r="305" spans="2:18" s="330" customFormat="1" ht="27" x14ac:dyDescent="0.5">
      <c r="B305" s="331"/>
      <c r="C305" s="331"/>
      <c r="D305" s="331"/>
      <c r="E305" s="332"/>
      <c r="F305" s="332"/>
      <c r="G305" s="333"/>
      <c r="H305" s="333"/>
      <c r="I305" s="333"/>
      <c r="J305" s="333"/>
      <c r="K305" s="375"/>
      <c r="L305" s="331"/>
      <c r="M305" s="331"/>
      <c r="N305" s="331"/>
      <c r="O305" s="331"/>
      <c r="P305" s="331"/>
      <c r="Q305" s="331"/>
      <c r="R305" s="331"/>
    </row>
    <row r="306" spans="2:18" s="330" customFormat="1" ht="27" x14ac:dyDescent="0.5">
      <c r="B306" s="331"/>
      <c r="C306" s="331"/>
      <c r="D306" s="331"/>
      <c r="E306" s="332"/>
      <c r="F306" s="332"/>
      <c r="G306" s="333"/>
      <c r="H306" s="333"/>
      <c r="I306" s="333"/>
      <c r="J306" s="333"/>
      <c r="K306" s="375"/>
      <c r="L306" s="331"/>
      <c r="M306" s="331"/>
      <c r="N306" s="331"/>
      <c r="O306" s="331"/>
      <c r="P306" s="331"/>
      <c r="Q306" s="331"/>
      <c r="R306" s="331"/>
    </row>
    <row r="307" spans="2:18" s="330" customFormat="1" ht="27" x14ac:dyDescent="0.5">
      <c r="B307" s="331"/>
      <c r="C307" s="331"/>
      <c r="D307" s="331"/>
      <c r="E307" s="332"/>
      <c r="F307" s="332"/>
      <c r="G307" s="333"/>
      <c r="H307" s="333"/>
      <c r="I307" s="333"/>
      <c r="J307" s="333"/>
      <c r="K307" s="375"/>
      <c r="L307" s="331"/>
      <c r="M307" s="331"/>
      <c r="N307" s="331"/>
      <c r="O307" s="331"/>
      <c r="P307" s="331"/>
      <c r="Q307" s="331"/>
      <c r="R307" s="331"/>
    </row>
    <row r="308" spans="2:18" s="330" customFormat="1" ht="27" x14ac:dyDescent="0.5">
      <c r="B308" s="331"/>
      <c r="C308" s="331"/>
      <c r="D308" s="331"/>
      <c r="E308" s="332"/>
      <c r="F308" s="332"/>
      <c r="G308" s="333"/>
      <c r="H308" s="333"/>
      <c r="I308" s="333"/>
      <c r="J308" s="333"/>
      <c r="K308" s="375"/>
      <c r="L308" s="331"/>
      <c r="M308" s="331"/>
      <c r="N308" s="331"/>
      <c r="O308" s="331"/>
      <c r="P308" s="331"/>
      <c r="Q308" s="331"/>
      <c r="R308" s="331"/>
    </row>
    <row r="309" spans="2:18" s="330" customFormat="1" ht="27" x14ac:dyDescent="0.5">
      <c r="B309" s="331"/>
      <c r="C309" s="331"/>
      <c r="D309" s="331"/>
      <c r="E309" s="332"/>
      <c r="F309" s="332"/>
      <c r="G309" s="333"/>
      <c r="H309" s="333"/>
      <c r="I309" s="333"/>
      <c r="J309" s="333"/>
      <c r="K309" s="375"/>
      <c r="L309" s="331"/>
      <c r="M309" s="331"/>
      <c r="N309" s="331"/>
      <c r="O309" s="331"/>
      <c r="P309" s="331"/>
      <c r="Q309" s="331"/>
      <c r="R309" s="331"/>
    </row>
    <row r="310" spans="2:18" s="330" customFormat="1" ht="27" x14ac:dyDescent="0.5">
      <c r="B310" s="331"/>
      <c r="C310" s="331"/>
      <c r="D310" s="331"/>
      <c r="E310" s="332"/>
      <c r="F310" s="332"/>
      <c r="G310" s="333"/>
      <c r="H310" s="333"/>
      <c r="I310" s="333"/>
      <c r="J310" s="333"/>
      <c r="K310" s="375"/>
      <c r="L310" s="331"/>
      <c r="M310" s="331"/>
      <c r="N310" s="331"/>
      <c r="O310" s="331"/>
      <c r="P310" s="331"/>
      <c r="Q310" s="331"/>
      <c r="R310" s="331"/>
    </row>
    <row r="311" spans="2:18" s="330" customFormat="1" ht="27" x14ac:dyDescent="0.5">
      <c r="B311" s="331"/>
      <c r="C311" s="331"/>
      <c r="D311" s="331"/>
      <c r="E311" s="332"/>
      <c r="F311" s="332"/>
      <c r="G311" s="333"/>
      <c r="H311" s="333"/>
      <c r="I311" s="333"/>
      <c r="J311" s="333"/>
      <c r="K311" s="375"/>
      <c r="L311" s="331"/>
      <c r="M311" s="331"/>
      <c r="N311" s="331"/>
      <c r="O311" s="331"/>
      <c r="P311" s="331"/>
      <c r="Q311" s="331"/>
      <c r="R311" s="331"/>
    </row>
    <row r="312" spans="2:18" s="330" customFormat="1" ht="27" x14ac:dyDescent="0.5">
      <c r="B312" s="331"/>
      <c r="C312" s="331"/>
      <c r="D312" s="331"/>
      <c r="E312" s="332"/>
      <c r="F312" s="332"/>
      <c r="G312" s="333"/>
      <c r="H312" s="333"/>
      <c r="I312" s="333"/>
      <c r="J312" s="333"/>
      <c r="K312" s="375"/>
      <c r="L312" s="331"/>
      <c r="M312" s="331"/>
      <c r="N312" s="331"/>
      <c r="O312" s="331"/>
      <c r="P312" s="331"/>
      <c r="Q312" s="331"/>
      <c r="R312" s="331"/>
    </row>
    <row r="313" spans="2:18" s="330" customFormat="1" ht="27" x14ac:dyDescent="0.5">
      <c r="B313" s="331"/>
      <c r="C313" s="331"/>
      <c r="D313" s="331"/>
      <c r="E313" s="332"/>
      <c r="F313" s="332"/>
      <c r="G313" s="333"/>
      <c r="H313" s="333"/>
      <c r="I313" s="333"/>
      <c r="J313" s="333"/>
      <c r="K313" s="375"/>
      <c r="L313" s="331"/>
      <c r="M313" s="331"/>
      <c r="N313" s="331"/>
      <c r="O313" s="331"/>
      <c r="P313" s="331"/>
      <c r="Q313" s="331"/>
      <c r="R313" s="331"/>
    </row>
    <row r="314" spans="2:18" s="330" customFormat="1" ht="27" x14ac:dyDescent="0.5">
      <c r="B314" s="331"/>
      <c r="C314" s="331"/>
      <c r="D314" s="331"/>
      <c r="E314" s="332"/>
      <c r="F314" s="332"/>
      <c r="G314" s="333"/>
      <c r="H314" s="333"/>
      <c r="I314" s="333"/>
      <c r="J314" s="333"/>
      <c r="K314" s="375"/>
      <c r="L314" s="331"/>
      <c r="M314" s="331"/>
      <c r="N314" s="331"/>
      <c r="O314" s="331"/>
      <c r="P314" s="331"/>
      <c r="Q314" s="331"/>
      <c r="R314" s="331"/>
    </row>
    <row r="315" spans="2:18" s="330" customFormat="1" ht="27" x14ac:dyDescent="0.5">
      <c r="B315" s="331"/>
      <c r="C315" s="331"/>
      <c r="D315" s="331"/>
      <c r="E315" s="332"/>
      <c r="F315" s="332"/>
      <c r="G315" s="333"/>
      <c r="H315" s="333"/>
      <c r="I315" s="333"/>
      <c r="J315" s="333"/>
      <c r="K315" s="375"/>
      <c r="L315" s="331"/>
      <c r="M315" s="331"/>
      <c r="N315" s="331"/>
      <c r="O315" s="331"/>
      <c r="P315" s="331"/>
      <c r="Q315" s="331"/>
      <c r="R315" s="331"/>
    </row>
    <row r="316" spans="2:18" s="330" customFormat="1" ht="27" x14ac:dyDescent="0.5">
      <c r="B316" s="331"/>
      <c r="C316" s="331"/>
      <c r="D316" s="331"/>
      <c r="E316" s="332"/>
      <c r="F316" s="332"/>
      <c r="G316" s="333"/>
      <c r="H316" s="333"/>
      <c r="I316" s="333"/>
      <c r="J316" s="333"/>
      <c r="K316" s="375"/>
      <c r="L316" s="331"/>
      <c r="M316" s="331"/>
      <c r="N316" s="331"/>
      <c r="O316" s="331"/>
      <c r="P316" s="331"/>
      <c r="Q316" s="331"/>
      <c r="R316" s="331"/>
    </row>
    <row r="317" spans="2:18" s="330" customFormat="1" ht="27" x14ac:dyDescent="0.5">
      <c r="B317" s="331"/>
      <c r="C317" s="331"/>
      <c r="D317" s="331"/>
      <c r="E317" s="332"/>
      <c r="F317" s="332"/>
      <c r="G317" s="333"/>
      <c r="H317" s="333"/>
      <c r="I317" s="333"/>
      <c r="J317" s="333"/>
      <c r="K317" s="375"/>
      <c r="L317" s="331"/>
      <c r="M317" s="331"/>
      <c r="N317" s="331"/>
      <c r="O317" s="331"/>
      <c r="P317" s="331"/>
      <c r="Q317" s="331"/>
      <c r="R317" s="331"/>
    </row>
    <row r="318" spans="2:18" s="330" customFormat="1" ht="27" x14ac:dyDescent="0.5">
      <c r="B318" s="331"/>
      <c r="C318" s="331"/>
      <c r="D318" s="331"/>
      <c r="E318" s="332"/>
      <c r="F318" s="332"/>
      <c r="G318" s="333"/>
      <c r="H318" s="333"/>
      <c r="I318" s="333"/>
      <c r="J318" s="333"/>
      <c r="K318" s="375"/>
      <c r="L318" s="331"/>
      <c r="M318" s="331"/>
      <c r="N318" s="331"/>
      <c r="O318" s="331"/>
      <c r="P318" s="331"/>
      <c r="Q318" s="331"/>
      <c r="R318" s="331"/>
    </row>
    <row r="319" spans="2:18" s="330" customFormat="1" ht="27" x14ac:dyDescent="0.5">
      <c r="B319" s="331"/>
      <c r="C319" s="331"/>
      <c r="D319" s="331"/>
      <c r="E319" s="332"/>
      <c r="F319" s="332"/>
      <c r="G319" s="333"/>
      <c r="H319" s="333"/>
      <c r="I319" s="333"/>
      <c r="J319" s="333"/>
      <c r="K319" s="375"/>
      <c r="L319" s="331"/>
      <c r="M319" s="331"/>
      <c r="N319" s="331"/>
      <c r="O319" s="331"/>
      <c r="P319" s="331"/>
      <c r="Q319" s="331"/>
      <c r="R319" s="331"/>
    </row>
    <row r="320" spans="2:18" s="330" customFormat="1" ht="27" x14ac:dyDescent="0.5">
      <c r="B320" s="331"/>
      <c r="C320" s="331"/>
      <c r="D320" s="331"/>
      <c r="E320" s="332"/>
      <c r="F320" s="332"/>
      <c r="G320" s="333"/>
      <c r="H320" s="333"/>
      <c r="I320" s="333"/>
      <c r="J320" s="333"/>
      <c r="K320" s="375"/>
      <c r="L320" s="331"/>
      <c r="M320" s="331"/>
      <c r="N320" s="331"/>
      <c r="O320" s="331"/>
      <c r="P320" s="331"/>
      <c r="Q320" s="331"/>
      <c r="R320" s="331"/>
    </row>
    <row r="321" spans="2:18" s="330" customFormat="1" ht="27" x14ac:dyDescent="0.5">
      <c r="B321" s="331"/>
      <c r="C321" s="331"/>
      <c r="D321" s="331"/>
      <c r="E321" s="332"/>
      <c r="F321" s="332"/>
      <c r="G321" s="333"/>
      <c r="H321" s="333"/>
      <c r="I321" s="333"/>
      <c r="J321" s="333"/>
      <c r="K321" s="375"/>
      <c r="L321" s="331"/>
      <c r="M321" s="331"/>
      <c r="N321" s="331"/>
      <c r="O321" s="331"/>
      <c r="P321" s="331"/>
      <c r="Q321" s="331"/>
      <c r="R321" s="331"/>
    </row>
    <row r="322" spans="2:18" s="330" customFormat="1" ht="27" x14ac:dyDescent="0.5">
      <c r="B322" s="331"/>
      <c r="C322" s="331"/>
      <c r="D322" s="331"/>
      <c r="E322" s="332"/>
      <c r="F322" s="332"/>
      <c r="G322" s="333"/>
      <c r="H322" s="333"/>
      <c r="I322" s="333"/>
      <c r="J322" s="333"/>
      <c r="K322" s="375"/>
      <c r="L322" s="331"/>
      <c r="M322" s="331"/>
      <c r="N322" s="331"/>
      <c r="O322" s="331"/>
      <c r="P322" s="331"/>
      <c r="Q322" s="331"/>
      <c r="R322" s="331"/>
    </row>
    <row r="323" spans="2:18" s="330" customFormat="1" ht="27" x14ac:dyDescent="0.5">
      <c r="B323" s="331"/>
      <c r="C323" s="331"/>
      <c r="D323" s="331"/>
      <c r="E323" s="332"/>
      <c r="F323" s="332"/>
      <c r="G323" s="333"/>
      <c r="H323" s="333"/>
      <c r="I323" s="333"/>
      <c r="J323" s="333"/>
      <c r="K323" s="375"/>
      <c r="L323" s="331"/>
      <c r="M323" s="331"/>
      <c r="N323" s="331"/>
      <c r="O323" s="331"/>
      <c r="P323" s="331"/>
      <c r="Q323" s="331"/>
      <c r="R323" s="331"/>
    </row>
    <row r="324" spans="2:18" s="330" customFormat="1" ht="27" x14ac:dyDescent="0.5">
      <c r="B324" s="331"/>
      <c r="C324" s="331"/>
      <c r="D324" s="331"/>
      <c r="E324" s="332"/>
      <c r="F324" s="332"/>
      <c r="G324" s="333"/>
      <c r="H324" s="333"/>
      <c r="I324" s="333"/>
      <c r="J324" s="333"/>
      <c r="K324" s="375"/>
      <c r="L324" s="331"/>
      <c r="M324" s="331"/>
      <c r="N324" s="331"/>
      <c r="O324" s="331"/>
      <c r="P324" s="331"/>
      <c r="Q324" s="331"/>
      <c r="R324" s="331"/>
    </row>
    <row r="325" spans="2:18" s="330" customFormat="1" ht="27" x14ac:dyDescent="0.5">
      <c r="B325" s="331"/>
      <c r="C325" s="331"/>
      <c r="D325" s="331"/>
      <c r="E325" s="332"/>
      <c r="F325" s="332"/>
      <c r="G325" s="333"/>
      <c r="H325" s="333"/>
      <c r="I325" s="333"/>
      <c r="J325" s="333"/>
      <c r="K325" s="375"/>
      <c r="L325" s="331"/>
      <c r="M325" s="331"/>
      <c r="N325" s="331"/>
      <c r="O325" s="331"/>
      <c r="P325" s="331"/>
      <c r="Q325" s="331"/>
      <c r="R325" s="331"/>
    </row>
    <row r="326" spans="2:18" s="330" customFormat="1" ht="27" x14ac:dyDescent="0.5">
      <c r="B326" s="331"/>
      <c r="C326" s="331"/>
      <c r="D326" s="331"/>
      <c r="E326" s="332"/>
      <c r="F326" s="332"/>
      <c r="G326" s="333"/>
      <c r="H326" s="333"/>
      <c r="I326" s="333"/>
      <c r="J326" s="333"/>
      <c r="K326" s="375"/>
      <c r="L326" s="331"/>
      <c r="M326" s="331"/>
      <c r="N326" s="331"/>
      <c r="O326" s="331"/>
      <c r="P326" s="331"/>
      <c r="Q326" s="331"/>
      <c r="R326" s="331"/>
    </row>
    <row r="327" spans="2:18" s="330" customFormat="1" ht="27" x14ac:dyDescent="0.5">
      <c r="B327" s="331"/>
      <c r="C327" s="331"/>
      <c r="D327" s="331"/>
      <c r="E327" s="332"/>
      <c r="F327" s="332"/>
      <c r="G327" s="333"/>
      <c r="H327" s="333"/>
      <c r="I327" s="333"/>
      <c r="J327" s="333"/>
      <c r="K327" s="375"/>
      <c r="L327" s="331"/>
      <c r="M327" s="331"/>
      <c r="N327" s="331"/>
      <c r="O327" s="331"/>
      <c r="P327" s="331"/>
      <c r="Q327" s="331"/>
      <c r="R327" s="331"/>
    </row>
    <row r="328" spans="2:18" s="330" customFormat="1" ht="27" x14ac:dyDescent="0.5">
      <c r="B328" s="331"/>
      <c r="C328" s="331"/>
      <c r="D328" s="331"/>
      <c r="E328" s="332"/>
      <c r="F328" s="332"/>
      <c r="G328" s="333"/>
      <c r="H328" s="333"/>
      <c r="I328" s="333"/>
      <c r="J328" s="333"/>
      <c r="K328" s="375"/>
      <c r="L328" s="331"/>
      <c r="M328" s="331"/>
      <c r="N328" s="331"/>
      <c r="O328" s="331"/>
      <c r="P328" s="331"/>
      <c r="Q328" s="331"/>
      <c r="R328" s="331"/>
    </row>
    <row r="329" spans="2:18" s="330" customFormat="1" ht="27" x14ac:dyDescent="0.5">
      <c r="B329" s="331"/>
      <c r="C329" s="331"/>
      <c r="D329" s="331"/>
      <c r="E329" s="332"/>
      <c r="F329" s="332"/>
      <c r="G329" s="333"/>
      <c r="H329" s="333"/>
      <c r="I329" s="333"/>
      <c r="J329" s="333"/>
      <c r="K329" s="375"/>
      <c r="L329" s="331"/>
      <c r="M329" s="331"/>
      <c r="N329" s="331"/>
      <c r="O329" s="331"/>
      <c r="P329" s="331"/>
      <c r="Q329" s="331"/>
      <c r="R329" s="331"/>
    </row>
    <row r="330" spans="2:18" s="330" customFormat="1" ht="27" x14ac:dyDescent="0.5">
      <c r="B330" s="331"/>
      <c r="C330" s="331"/>
      <c r="D330" s="331"/>
      <c r="E330" s="332"/>
      <c r="F330" s="332"/>
      <c r="G330" s="333"/>
      <c r="H330" s="333"/>
      <c r="I330" s="333"/>
      <c r="J330" s="333"/>
      <c r="K330" s="375"/>
      <c r="L330" s="331"/>
      <c r="M330" s="331"/>
      <c r="N330" s="331"/>
      <c r="O330" s="331"/>
      <c r="P330" s="331"/>
      <c r="Q330" s="331"/>
      <c r="R330" s="331"/>
    </row>
    <row r="331" spans="2:18" s="330" customFormat="1" ht="27" x14ac:dyDescent="0.5">
      <c r="B331" s="331"/>
      <c r="C331" s="331"/>
      <c r="D331" s="331"/>
      <c r="E331" s="332"/>
      <c r="F331" s="332"/>
      <c r="G331" s="333"/>
      <c r="H331" s="333"/>
      <c r="I331" s="333"/>
      <c r="J331" s="333"/>
      <c r="K331" s="375"/>
      <c r="L331" s="331"/>
      <c r="M331" s="331"/>
      <c r="N331" s="331"/>
      <c r="O331" s="331"/>
      <c r="P331" s="331"/>
      <c r="Q331" s="331"/>
      <c r="R331" s="331"/>
    </row>
    <row r="332" spans="2:18" s="330" customFormat="1" ht="27" x14ac:dyDescent="0.5">
      <c r="B332" s="331"/>
      <c r="C332" s="331"/>
      <c r="D332" s="331"/>
      <c r="E332" s="332"/>
      <c r="F332" s="332"/>
      <c r="G332" s="333"/>
      <c r="H332" s="333"/>
      <c r="I332" s="333"/>
      <c r="J332" s="333"/>
      <c r="K332" s="375"/>
      <c r="L332" s="331"/>
      <c r="M332" s="331"/>
      <c r="N332" s="331"/>
      <c r="O332" s="331"/>
      <c r="P332" s="331"/>
      <c r="Q332" s="331"/>
      <c r="R332" s="331"/>
    </row>
    <row r="333" spans="2:18" s="330" customFormat="1" ht="27" x14ac:dyDescent="0.5">
      <c r="B333" s="331"/>
      <c r="C333" s="331"/>
      <c r="D333" s="331"/>
      <c r="E333" s="332"/>
      <c r="F333" s="332"/>
      <c r="G333" s="333"/>
      <c r="H333" s="333"/>
      <c r="I333" s="333"/>
      <c r="J333" s="333"/>
      <c r="K333" s="375"/>
      <c r="L333" s="331"/>
      <c r="M333" s="331"/>
      <c r="N333" s="331"/>
      <c r="O333" s="331"/>
      <c r="P333" s="331"/>
      <c r="Q333" s="331"/>
      <c r="R333" s="331"/>
    </row>
    <row r="334" spans="2:18" s="330" customFormat="1" ht="27" x14ac:dyDescent="0.5">
      <c r="B334" s="331"/>
      <c r="C334" s="331"/>
      <c r="D334" s="331"/>
      <c r="E334" s="332"/>
      <c r="F334" s="332"/>
      <c r="G334" s="333"/>
      <c r="H334" s="333"/>
      <c r="I334" s="333"/>
      <c r="J334" s="333"/>
      <c r="K334" s="375"/>
      <c r="L334" s="331"/>
      <c r="M334" s="331"/>
      <c r="N334" s="331"/>
      <c r="O334" s="331"/>
      <c r="P334" s="331"/>
      <c r="Q334" s="331"/>
      <c r="R334" s="331"/>
    </row>
    <row r="335" spans="2:18" s="330" customFormat="1" ht="27" x14ac:dyDescent="0.5">
      <c r="B335" s="331"/>
      <c r="C335" s="331"/>
      <c r="D335" s="331"/>
      <c r="E335" s="332"/>
      <c r="F335" s="332"/>
      <c r="G335" s="333"/>
      <c r="H335" s="333"/>
      <c r="I335" s="333"/>
      <c r="J335" s="333"/>
      <c r="K335" s="375"/>
      <c r="L335" s="331"/>
      <c r="M335" s="331"/>
      <c r="N335" s="331"/>
      <c r="O335" s="331"/>
      <c r="P335" s="331"/>
      <c r="Q335" s="331"/>
      <c r="R335" s="331"/>
    </row>
    <row r="336" spans="2:18" s="330" customFormat="1" ht="27" x14ac:dyDescent="0.5">
      <c r="B336" s="331"/>
      <c r="C336" s="331"/>
      <c r="D336" s="331"/>
      <c r="E336" s="332"/>
      <c r="F336" s="332"/>
      <c r="G336" s="333"/>
      <c r="H336" s="333"/>
      <c r="I336" s="333"/>
      <c r="J336" s="333"/>
      <c r="K336" s="375"/>
      <c r="L336" s="331"/>
      <c r="M336" s="331"/>
      <c r="N336" s="331"/>
      <c r="O336" s="331"/>
      <c r="P336" s="331"/>
      <c r="Q336" s="331"/>
      <c r="R336" s="331"/>
    </row>
    <row r="337" spans="2:18" s="330" customFormat="1" ht="27" x14ac:dyDescent="0.5">
      <c r="B337" s="331"/>
      <c r="C337" s="331"/>
      <c r="D337" s="331"/>
      <c r="E337" s="332"/>
      <c r="F337" s="332"/>
      <c r="G337" s="333"/>
      <c r="H337" s="333"/>
      <c r="I337" s="333"/>
      <c r="J337" s="333"/>
      <c r="K337" s="375"/>
      <c r="L337" s="331"/>
      <c r="M337" s="331"/>
      <c r="N337" s="331"/>
      <c r="O337" s="331"/>
      <c r="P337" s="331"/>
      <c r="Q337" s="331"/>
      <c r="R337" s="331"/>
    </row>
    <row r="338" spans="2:18" s="330" customFormat="1" ht="27" x14ac:dyDescent="0.5">
      <c r="B338" s="331"/>
      <c r="C338" s="331"/>
      <c r="D338" s="331"/>
      <c r="E338" s="332"/>
      <c r="F338" s="332"/>
      <c r="G338" s="333"/>
      <c r="H338" s="333"/>
      <c r="I338" s="333"/>
      <c r="J338" s="333"/>
      <c r="K338" s="375"/>
      <c r="L338" s="331"/>
      <c r="M338" s="331"/>
      <c r="N338" s="331"/>
      <c r="O338" s="331"/>
      <c r="P338" s="331"/>
      <c r="Q338" s="331"/>
      <c r="R338" s="331"/>
    </row>
    <row r="339" spans="2:18" s="330" customFormat="1" ht="27" x14ac:dyDescent="0.5">
      <c r="B339" s="331"/>
      <c r="C339" s="331"/>
      <c r="D339" s="331"/>
      <c r="E339" s="332"/>
      <c r="F339" s="332"/>
      <c r="G339" s="333"/>
      <c r="H339" s="333"/>
      <c r="I339" s="333"/>
      <c r="J339" s="333"/>
      <c r="K339" s="375"/>
      <c r="L339" s="331"/>
      <c r="M339" s="331"/>
      <c r="N339" s="331"/>
      <c r="O339" s="331"/>
      <c r="P339" s="331"/>
      <c r="Q339" s="331"/>
      <c r="R339" s="331"/>
    </row>
    <row r="340" spans="2:18" s="330" customFormat="1" ht="27" x14ac:dyDescent="0.5">
      <c r="B340" s="331"/>
      <c r="C340" s="331"/>
      <c r="D340" s="331"/>
      <c r="E340" s="332"/>
      <c r="F340" s="332"/>
      <c r="G340" s="333"/>
      <c r="H340" s="333"/>
      <c r="I340" s="333"/>
      <c r="J340" s="333"/>
      <c r="K340" s="375"/>
      <c r="L340" s="331"/>
      <c r="M340" s="331"/>
      <c r="N340" s="331"/>
      <c r="O340" s="331"/>
      <c r="P340" s="331"/>
      <c r="Q340" s="331"/>
      <c r="R340" s="331"/>
    </row>
    <row r="341" spans="2:18" s="330" customFormat="1" ht="27" x14ac:dyDescent="0.5">
      <c r="B341" s="331"/>
      <c r="C341" s="331"/>
      <c r="D341" s="331"/>
      <c r="E341" s="332"/>
      <c r="F341" s="332"/>
      <c r="G341" s="333"/>
      <c r="H341" s="333"/>
      <c r="I341" s="333"/>
      <c r="J341" s="333"/>
      <c r="K341" s="375"/>
      <c r="L341" s="331"/>
      <c r="M341" s="331"/>
      <c r="N341" s="331"/>
      <c r="O341" s="331"/>
      <c r="P341" s="331"/>
      <c r="Q341" s="331"/>
      <c r="R341" s="331"/>
    </row>
    <row r="342" spans="2:18" s="330" customFormat="1" ht="27" x14ac:dyDescent="0.5">
      <c r="B342" s="331"/>
      <c r="C342" s="331"/>
      <c r="D342" s="331"/>
      <c r="E342" s="332"/>
      <c r="F342" s="332"/>
      <c r="G342" s="333"/>
      <c r="H342" s="333"/>
      <c r="I342" s="333"/>
      <c r="J342" s="333"/>
      <c r="K342" s="375"/>
      <c r="L342" s="331"/>
      <c r="M342" s="331"/>
      <c r="N342" s="331"/>
      <c r="O342" s="331"/>
      <c r="P342" s="331"/>
      <c r="Q342" s="331"/>
      <c r="R342" s="331"/>
    </row>
    <row r="343" spans="2:18" s="330" customFormat="1" ht="27" x14ac:dyDescent="0.5">
      <c r="B343" s="331"/>
      <c r="C343" s="331"/>
      <c r="D343" s="331"/>
      <c r="E343" s="332"/>
      <c r="F343" s="332"/>
      <c r="G343" s="333"/>
      <c r="H343" s="333"/>
      <c r="I343" s="333"/>
      <c r="J343" s="333"/>
      <c r="K343" s="375"/>
      <c r="L343" s="331"/>
      <c r="M343" s="331"/>
      <c r="N343" s="331"/>
      <c r="O343" s="331"/>
      <c r="P343" s="331"/>
      <c r="Q343" s="331"/>
      <c r="R343" s="331"/>
    </row>
    <row r="344" spans="2:18" s="330" customFormat="1" ht="27" x14ac:dyDescent="0.5">
      <c r="B344" s="331"/>
      <c r="C344" s="331"/>
      <c r="D344" s="331"/>
      <c r="E344" s="332"/>
      <c r="F344" s="332"/>
      <c r="G344" s="333"/>
      <c r="H344" s="333"/>
      <c r="I344" s="333"/>
      <c r="J344" s="333"/>
      <c r="K344" s="375"/>
      <c r="L344" s="331"/>
      <c r="M344" s="331"/>
      <c r="N344" s="331"/>
      <c r="O344" s="331"/>
      <c r="P344" s="331"/>
      <c r="Q344" s="331"/>
      <c r="R344" s="331"/>
    </row>
    <row r="345" spans="2:18" s="330" customFormat="1" ht="27" x14ac:dyDescent="0.5">
      <c r="B345" s="331"/>
      <c r="C345" s="331"/>
      <c r="D345" s="331"/>
      <c r="E345" s="332"/>
      <c r="F345" s="332"/>
      <c r="G345" s="333"/>
      <c r="H345" s="333"/>
      <c r="I345" s="333"/>
      <c r="J345" s="333"/>
      <c r="K345" s="375"/>
      <c r="L345" s="331"/>
      <c r="M345" s="331"/>
      <c r="N345" s="331"/>
      <c r="O345" s="331"/>
      <c r="P345" s="331"/>
      <c r="Q345" s="331"/>
      <c r="R345" s="331"/>
    </row>
    <row r="346" spans="2:18" s="330" customFormat="1" ht="27" x14ac:dyDescent="0.5">
      <c r="B346" s="331"/>
      <c r="C346" s="331"/>
      <c r="D346" s="331"/>
      <c r="E346" s="332"/>
      <c r="F346" s="332"/>
      <c r="G346" s="333"/>
      <c r="H346" s="333"/>
      <c r="I346" s="333"/>
      <c r="J346" s="333"/>
      <c r="K346" s="375"/>
      <c r="L346" s="331"/>
      <c r="M346" s="331"/>
      <c r="N346" s="331"/>
      <c r="O346" s="331"/>
      <c r="P346" s="331"/>
      <c r="Q346" s="331"/>
      <c r="R346" s="331"/>
    </row>
    <row r="347" spans="2:18" s="330" customFormat="1" ht="27" x14ac:dyDescent="0.5">
      <c r="B347" s="331"/>
      <c r="C347" s="331"/>
      <c r="D347" s="331"/>
      <c r="E347" s="332"/>
      <c r="F347" s="332"/>
      <c r="G347" s="333"/>
      <c r="H347" s="333"/>
      <c r="I347" s="333"/>
      <c r="J347" s="333"/>
      <c r="K347" s="375"/>
      <c r="L347" s="331"/>
      <c r="M347" s="331"/>
      <c r="N347" s="331"/>
      <c r="O347" s="331"/>
      <c r="P347" s="331"/>
      <c r="Q347" s="331"/>
      <c r="R347" s="331"/>
    </row>
    <row r="348" spans="2:18" s="330" customFormat="1" ht="27" x14ac:dyDescent="0.5">
      <c r="B348" s="331"/>
      <c r="C348" s="331"/>
      <c r="D348" s="331"/>
      <c r="E348" s="332"/>
      <c r="F348" s="332"/>
      <c r="G348" s="333"/>
      <c r="H348" s="333"/>
      <c r="I348" s="333"/>
      <c r="J348" s="333"/>
      <c r="K348" s="375"/>
      <c r="L348" s="331"/>
      <c r="M348" s="331"/>
      <c r="N348" s="331"/>
      <c r="O348" s="331"/>
      <c r="P348" s="331"/>
      <c r="Q348" s="331"/>
      <c r="R348" s="331"/>
    </row>
    <row r="349" spans="2:18" s="330" customFormat="1" ht="27" x14ac:dyDescent="0.5">
      <c r="B349" s="331"/>
      <c r="C349" s="331"/>
      <c r="D349" s="331"/>
      <c r="E349" s="332"/>
      <c r="F349" s="332"/>
      <c r="G349" s="333"/>
      <c r="H349" s="333"/>
      <c r="I349" s="333"/>
      <c r="J349" s="333"/>
      <c r="K349" s="375"/>
      <c r="L349" s="331"/>
      <c r="M349" s="331"/>
      <c r="N349" s="331"/>
      <c r="O349" s="331"/>
      <c r="P349" s="331"/>
      <c r="Q349" s="331"/>
      <c r="R349" s="331"/>
    </row>
    <row r="350" spans="2:18" s="330" customFormat="1" ht="27" x14ac:dyDescent="0.5">
      <c r="B350" s="331"/>
      <c r="C350" s="331"/>
      <c r="D350" s="331"/>
      <c r="E350" s="332"/>
      <c r="F350" s="332"/>
      <c r="G350" s="333"/>
      <c r="H350" s="333"/>
      <c r="I350" s="333"/>
      <c r="J350" s="333"/>
      <c r="K350" s="375"/>
      <c r="L350" s="331"/>
      <c r="M350" s="331"/>
      <c r="N350" s="331"/>
      <c r="O350" s="331"/>
      <c r="P350" s="331"/>
      <c r="Q350" s="331"/>
      <c r="R350" s="331"/>
    </row>
    <row r="351" spans="2:18" s="330" customFormat="1" ht="27" x14ac:dyDescent="0.5">
      <c r="B351" s="331"/>
      <c r="C351" s="331"/>
      <c r="D351" s="331"/>
      <c r="E351" s="332"/>
      <c r="F351" s="332"/>
      <c r="G351" s="333"/>
      <c r="H351" s="333"/>
      <c r="I351" s="333"/>
      <c r="J351" s="333"/>
      <c r="K351" s="375"/>
      <c r="L351" s="331"/>
      <c r="M351" s="331"/>
      <c r="N351" s="331"/>
      <c r="O351" s="331"/>
      <c r="P351" s="331"/>
      <c r="Q351" s="331"/>
      <c r="R351" s="331"/>
    </row>
    <row r="352" spans="2:18" s="330" customFormat="1" ht="27" x14ac:dyDescent="0.5">
      <c r="B352" s="331"/>
      <c r="C352" s="331"/>
      <c r="D352" s="331"/>
      <c r="E352" s="332"/>
      <c r="F352" s="332"/>
      <c r="G352" s="333"/>
      <c r="H352" s="333"/>
      <c r="I352" s="333"/>
      <c r="J352" s="333"/>
      <c r="K352" s="375"/>
      <c r="L352" s="331"/>
      <c r="M352" s="331"/>
      <c r="N352" s="331"/>
      <c r="O352" s="331"/>
      <c r="P352" s="331"/>
      <c r="Q352" s="331"/>
      <c r="R352" s="331"/>
    </row>
    <row r="353" spans="2:18" s="330" customFormat="1" ht="27" x14ac:dyDescent="0.5">
      <c r="B353" s="331"/>
      <c r="C353" s="331"/>
      <c r="D353" s="331"/>
      <c r="E353" s="332"/>
      <c r="F353" s="332"/>
      <c r="G353" s="333"/>
      <c r="H353" s="333"/>
      <c r="I353" s="333"/>
      <c r="J353" s="333"/>
      <c r="K353" s="375"/>
      <c r="L353" s="331"/>
      <c r="M353" s="331"/>
      <c r="N353" s="331"/>
      <c r="O353" s="331"/>
      <c r="P353" s="331"/>
      <c r="Q353" s="331"/>
      <c r="R353" s="331"/>
    </row>
    <row r="354" spans="2:18" s="330" customFormat="1" ht="27" x14ac:dyDescent="0.5">
      <c r="B354" s="331"/>
      <c r="C354" s="331"/>
      <c r="D354" s="331"/>
      <c r="E354" s="332"/>
      <c r="F354" s="332"/>
      <c r="G354" s="333"/>
      <c r="H354" s="333"/>
      <c r="I354" s="333"/>
      <c r="J354" s="333"/>
      <c r="K354" s="375"/>
      <c r="L354" s="331"/>
      <c r="M354" s="331"/>
      <c r="N354" s="331"/>
      <c r="O354" s="331"/>
      <c r="P354" s="331"/>
      <c r="Q354" s="331"/>
      <c r="R354" s="331"/>
    </row>
    <row r="355" spans="2:18" s="330" customFormat="1" ht="27" x14ac:dyDescent="0.5">
      <c r="B355" s="331"/>
      <c r="C355" s="331"/>
      <c r="D355" s="331"/>
      <c r="E355" s="332"/>
      <c r="F355" s="332"/>
      <c r="G355" s="333"/>
      <c r="H355" s="333"/>
      <c r="I355" s="333"/>
      <c r="J355" s="333"/>
      <c r="K355" s="375"/>
      <c r="L355" s="331"/>
      <c r="M355" s="331"/>
      <c r="N355" s="331"/>
      <c r="O355" s="331"/>
      <c r="P355" s="331"/>
      <c r="Q355" s="331"/>
      <c r="R355" s="331"/>
    </row>
    <row r="356" spans="2:18" s="330" customFormat="1" ht="27" x14ac:dyDescent="0.5">
      <c r="B356" s="331"/>
      <c r="C356" s="331"/>
      <c r="D356" s="331"/>
      <c r="E356" s="332"/>
      <c r="F356" s="332"/>
      <c r="G356" s="333"/>
      <c r="H356" s="333"/>
      <c r="I356" s="333"/>
      <c r="J356" s="333"/>
      <c r="K356" s="375"/>
      <c r="L356" s="331"/>
      <c r="M356" s="331"/>
      <c r="N356" s="331"/>
      <c r="O356" s="331"/>
      <c r="P356" s="331"/>
      <c r="Q356" s="331"/>
      <c r="R356" s="331"/>
    </row>
    <row r="357" spans="2:18" s="330" customFormat="1" ht="27" x14ac:dyDescent="0.5">
      <c r="B357" s="331"/>
      <c r="C357" s="331"/>
      <c r="D357" s="331"/>
      <c r="E357" s="332"/>
      <c r="F357" s="332"/>
      <c r="G357" s="333"/>
      <c r="H357" s="333"/>
      <c r="I357" s="333"/>
      <c r="J357" s="333"/>
      <c r="K357" s="375"/>
      <c r="L357" s="331"/>
      <c r="M357" s="331"/>
      <c r="N357" s="331"/>
      <c r="O357" s="331"/>
      <c r="P357" s="331"/>
      <c r="Q357" s="331"/>
      <c r="R357" s="331"/>
    </row>
    <row r="358" spans="2:18" s="330" customFormat="1" ht="27" x14ac:dyDescent="0.5">
      <c r="B358" s="331"/>
      <c r="C358" s="331"/>
      <c r="D358" s="331"/>
      <c r="E358" s="332"/>
      <c r="F358" s="332"/>
      <c r="G358" s="333"/>
      <c r="H358" s="333"/>
      <c r="I358" s="333"/>
      <c r="J358" s="333"/>
      <c r="K358" s="375"/>
      <c r="L358" s="331"/>
      <c r="M358" s="331"/>
      <c r="N358" s="331"/>
      <c r="O358" s="331"/>
      <c r="P358" s="331"/>
      <c r="Q358" s="331"/>
      <c r="R358" s="331"/>
    </row>
    <row r="359" spans="2:18" s="330" customFormat="1" ht="27" x14ac:dyDescent="0.5">
      <c r="B359" s="331"/>
      <c r="C359" s="331"/>
      <c r="D359" s="331"/>
      <c r="E359" s="332"/>
      <c r="F359" s="332"/>
      <c r="G359" s="333"/>
      <c r="H359" s="333"/>
      <c r="I359" s="333"/>
      <c r="J359" s="333"/>
      <c r="K359" s="375"/>
      <c r="L359" s="331"/>
      <c r="M359" s="331"/>
      <c r="N359" s="331"/>
      <c r="O359" s="331"/>
      <c r="P359" s="331"/>
      <c r="Q359" s="331"/>
      <c r="R359" s="331"/>
    </row>
    <row r="360" spans="2:18" s="330" customFormat="1" ht="27" x14ac:dyDescent="0.5">
      <c r="B360" s="331"/>
      <c r="C360" s="331"/>
      <c r="D360" s="331"/>
      <c r="E360" s="332"/>
      <c r="F360" s="332"/>
      <c r="G360" s="333"/>
      <c r="H360" s="333"/>
      <c r="I360" s="333"/>
      <c r="J360" s="333"/>
      <c r="K360" s="375"/>
      <c r="L360" s="331"/>
      <c r="M360" s="331"/>
      <c r="N360" s="331"/>
      <c r="O360" s="331"/>
      <c r="P360" s="331"/>
      <c r="Q360" s="331"/>
      <c r="R360" s="331"/>
    </row>
    <row r="361" spans="2:18" s="330" customFormat="1" ht="27" x14ac:dyDescent="0.5">
      <c r="B361" s="331"/>
      <c r="C361" s="331"/>
      <c r="D361" s="331"/>
      <c r="E361" s="332"/>
      <c r="F361" s="332"/>
      <c r="G361" s="333"/>
      <c r="H361" s="333"/>
      <c r="I361" s="333"/>
      <c r="J361" s="333"/>
      <c r="K361" s="375"/>
      <c r="L361" s="331"/>
      <c r="M361" s="331"/>
      <c r="N361" s="331"/>
      <c r="O361" s="331"/>
      <c r="P361" s="331"/>
      <c r="Q361" s="331"/>
      <c r="R361" s="331"/>
    </row>
    <row r="362" spans="2:18" s="330" customFormat="1" ht="27" x14ac:dyDescent="0.5">
      <c r="B362" s="331"/>
      <c r="C362" s="331"/>
      <c r="D362" s="331"/>
      <c r="E362" s="332"/>
      <c r="F362" s="332"/>
      <c r="G362" s="333"/>
      <c r="H362" s="333"/>
      <c r="I362" s="333"/>
      <c r="J362" s="333"/>
      <c r="K362" s="375"/>
      <c r="L362" s="331"/>
      <c r="M362" s="331"/>
      <c r="N362" s="331"/>
      <c r="O362" s="331"/>
      <c r="P362" s="331"/>
      <c r="Q362" s="331"/>
      <c r="R362" s="331"/>
    </row>
    <row r="363" spans="2:18" s="330" customFormat="1" ht="27" x14ac:dyDescent="0.5">
      <c r="B363" s="331"/>
      <c r="C363" s="331"/>
      <c r="D363" s="331"/>
      <c r="E363" s="332"/>
      <c r="F363" s="332"/>
      <c r="G363" s="333"/>
      <c r="H363" s="333"/>
      <c r="I363" s="333"/>
      <c r="J363" s="333"/>
      <c r="K363" s="375"/>
      <c r="L363" s="331"/>
      <c r="M363" s="331"/>
      <c r="N363" s="331"/>
      <c r="O363" s="331"/>
      <c r="P363" s="331"/>
      <c r="Q363" s="331"/>
      <c r="R363" s="331"/>
    </row>
    <row r="364" spans="2:18" s="330" customFormat="1" ht="27" x14ac:dyDescent="0.5">
      <c r="B364" s="331"/>
      <c r="C364" s="331"/>
      <c r="D364" s="331"/>
      <c r="E364" s="332"/>
      <c r="F364" s="332"/>
      <c r="G364" s="333"/>
      <c r="H364" s="333"/>
      <c r="I364" s="333"/>
      <c r="J364" s="333"/>
      <c r="K364" s="375"/>
      <c r="L364" s="331"/>
      <c r="M364" s="331"/>
      <c r="N364" s="331"/>
      <c r="O364" s="331"/>
      <c r="P364" s="331"/>
      <c r="Q364" s="331"/>
      <c r="R364" s="331"/>
    </row>
    <row r="365" spans="2:18" s="330" customFormat="1" ht="27" x14ac:dyDescent="0.5">
      <c r="B365" s="331"/>
      <c r="C365" s="331"/>
      <c r="D365" s="331"/>
      <c r="E365" s="332"/>
      <c r="F365" s="332"/>
      <c r="G365" s="333"/>
      <c r="H365" s="333"/>
      <c r="I365" s="333"/>
      <c r="J365" s="333"/>
      <c r="K365" s="375"/>
      <c r="L365" s="331"/>
      <c r="M365" s="331"/>
      <c r="N365" s="331"/>
      <c r="O365" s="331"/>
      <c r="P365" s="331"/>
      <c r="Q365" s="331"/>
      <c r="R365" s="331"/>
    </row>
    <row r="366" spans="2:18" s="330" customFormat="1" ht="27" x14ac:dyDescent="0.5">
      <c r="B366" s="331"/>
      <c r="C366" s="331"/>
      <c r="D366" s="331"/>
      <c r="E366" s="332"/>
      <c r="F366" s="332"/>
      <c r="G366" s="333"/>
      <c r="H366" s="333"/>
      <c r="I366" s="333"/>
      <c r="J366" s="333"/>
      <c r="K366" s="375"/>
      <c r="L366" s="331"/>
      <c r="M366" s="331"/>
      <c r="N366" s="331"/>
      <c r="O366" s="331"/>
      <c r="P366" s="331"/>
      <c r="Q366" s="331"/>
      <c r="R366" s="331"/>
    </row>
    <row r="367" spans="2:18" s="330" customFormat="1" ht="27" x14ac:dyDescent="0.5">
      <c r="B367" s="331"/>
      <c r="C367" s="331"/>
      <c r="D367" s="331"/>
      <c r="E367" s="332"/>
      <c r="F367" s="332"/>
      <c r="G367" s="333"/>
      <c r="H367" s="333"/>
      <c r="I367" s="333"/>
      <c r="J367" s="333"/>
      <c r="K367" s="375"/>
      <c r="L367" s="331"/>
      <c r="M367" s="331"/>
      <c r="N367" s="331"/>
      <c r="O367" s="331"/>
      <c r="P367" s="331"/>
      <c r="Q367" s="331"/>
      <c r="R367" s="331"/>
    </row>
    <row r="368" spans="2:18" ht="37.5" customHeight="1" x14ac:dyDescent="0.5"/>
    <row r="369" ht="37.5" customHeight="1" x14ac:dyDescent="0.5"/>
    <row r="370" ht="37.5" customHeight="1" x14ac:dyDescent="0.5"/>
    <row r="371" ht="37.5" customHeight="1" x14ac:dyDescent="0.5"/>
    <row r="372" ht="37.5" customHeight="1" x14ac:dyDescent="0.5"/>
    <row r="373" ht="37.5" customHeight="1" x14ac:dyDescent="0.5"/>
    <row r="374" ht="37.5" customHeight="1" x14ac:dyDescent="0.5"/>
    <row r="375" ht="37.5" customHeight="1" x14ac:dyDescent="0.5"/>
    <row r="376" ht="37.5" customHeight="1" x14ac:dyDescent="0.5"/>
    <row r="377" ht="37.5" customHeight="1" x14ac:dyDescent="0.5"/>
    <row r="378" ht="37.5" customHeight="1" x14ac:dyDescent="0.5"/>
    <row r="379" ht="37.5" customHeight="1" x14ac:dyDescent="0.5"/>
    <row r="380" ht="37.5" customHeight="1" x14ac:dyDescent="0.5"/>
    <row r="381" ht="37.5" customHeight="1" x14ac:dyDescent="0.5"/>
    <row r="382" ht="37.5" customHeight="1" x14ac:dyDescent="0.5"/>
    <row r="383" ht="37.5" customHeight="1" x14ac:dyDescent="0.5"/>
    <row r="384" ht="37.5" customHeight="1" x14ac:dyDescent="0.5"/>
    <row r="385" ht="37.5" customHeight="1" x14ac:dyDescent="0.5"/>
    <row r="386" ht="37.5" customHeight="1" x14ac:dyDescent="0.5"/>
    <row r="387" ht="37.5" customHeight="1" x14ac:dyDescent="0.5"/>
    <row r="388" ht="37.5" customHeight="1" x14ac:dyDescent="0.5"/>
    <row r="389" ht="37.5" customHeight="1" x14ac:dyDescent="0.5"/>
    <row r="390" ht="37.5" customHeight="1" x14ac:dyDescent="0.5"/>
    <row r="391" ht="37.5" customHeight="1" x14ac:dyDescent="0.5"/>
    <row r="392" ht="37.5" customHeight="1" x14ac:dyDescent="0.5"/>
    <row r="393" ht="37.5" customHeight="1" x14ac:dyDescent="0.5"/>
    <row r="394" ht="37.5" customHeight="1" x14ac:dyDescent="0.5"/>
    <row r="395" ht="37.5" customHeight="1" x14ac:dyDescent="0.5"/>
    <row r="396" ht="37.5" customHeight="1" x14ac:dyDescent="0.5"/>
    <row r="397" ht="37.5" customHeight="1" x14ac:dyDescent="0.5"/>
    <row r="398" ht="37.5" customHeight="1" x14ac:dyDescent="0.5"/>
    <row r="399" ht="37.5" customHeight="1" x14ac:dyDescent="0.5"/>
    <row r="400" ht="37.5" customHeight="1" x14ac:dyDescent="0.5"/>
    <row r="401" ht="37.5" customHeight="1" x14ac:dyDescent="0.5"/>
    <row r="402" ht="37.5" customHeight="1" x14ac:dyDescent="0.5"/>
    <row r="403" ht="37.5" customHeight="1" x14ac:dyDescent="0.5"/>
    <row r="404" ht="37.5" customHeight="1" x14ac:dyDescent="0.5"/>
    <row r="405" ht="37.5" customHeight="1" x14ac:dyDescent="0.5"/>
    <row r="406" ht="37.5" customHeight="1" x14ac:dyDescent="0.5"/>
    <row r="407" ht="37.5" customHeight="1" x14ac:dyDescent="0.5"/>
    <row r="408" ht="37.5" customHeight="1" x14ac:dyDescent="0.5"/>
    <row r="409" ht="37.5" customHeight="1" x14ac:dyDescent="0.5"/>
    <row r="410" ht="37.5" customHeight="1" x14ac:dyDescent="0.5"/>
    <row r="411" ht="37.5" customHeight="1" x14ac:dyDescent="0.5"/>
    <row r="412" ht="37.5" customHeight="1" x14ac:dyDescent="0.5"/>
    <row r="413" ht="37.5" customHeight="1" x14ac:dyDescent="0.5"/>
    <row r="414" ht="37.5" customHeight="1" x14ac:dyDescent="0.5"/>
    <row r="415" ht="37.5" customHeight="1" x14ac:dyDescent="0.5"/>
    <row r="416" ht="37.5" customHeight="1" x14ac:dyDescent="0.5"/>
    <row r="417" ht="37.5" customHeight="1" x14ac:dyDescent="0.5"/>
    <row r="418" ht="37.5" customHeight="1" x14ac:dyDescent="0.5"/>
    <row r="419" ht="37.5" customHeight="1" x14ac:dyDescent="0.5"/>
    <row r="420" ht="37.5" customHeight="1" x14ac:dyDescent="0.5"/>
    <row r="421" ht="37.5" customHeight="1" x14ac:dyDescent="0.5"/>
    <row r="422" ht="37.5" customHeight="1" x14ac:dyDescent="0.5"/>
    <row r="423" ht="37.5" customHeight="1" x14ac:dyDescent="0.5"/>
    <row r="424" ht="37.5" customHeight="1" x14ac:dyDescent="0.5"/>
    <row r="425" ht="37.5" customHeight="1" x14ac:dyDescent="0.5"/>
    <row r="426" ht="37.5" customHeight="1" x14ac:dyDescent="0.5"/>
    <row r="427" ht="37.5" customHeight="1" x14ac:dyDescent="0.5"/>
    <row r="428" ht="37.5" customHeight="1" x14ac:dyDescent="0.5"/>
    <row r="429" ht="37.5" customHeight="1" x14ac:dyDescent="0.5"/>
    <row r="430" ht="37.5" customHeight="1" x14ac:dyDescent="0.5"/>
    <row r="431" ht="37.5" customHeight="1" x14ac:dyDescent="0.5"/>
    <row r="432" ht="37.5" customHeight="1" x14ac:dyDescent="0.5"/>
    <row r="433" ht="37.5" customHeight="1" x14ac:dyDescent="0.5"/>
    <row r="434" ht="37.5" customHeight="1" x14ac:dyDescent="0.5"/>
    <row r="435" ht="37.5" customHeight="1" x14ac:dyDescent="0.5"/>
    <row r="436" ht="37.5" customHeight="1" x14ac:dyDescent="0.5"/>
    <row r="437" ht="37.5" customHeight="1" x14ac:dyDescent="0.5"/>
    <row r="438" ht="37.5" customHeight="1" x14ac:dyDescent="0.5"/>
    <row r="439" ht="37.5" customHeight="1" x14ac:dyDescent="0.5"/>
    <row r="440" ht="37.5" customHeight="1" x14ac:dyDescent="0.5"/>
    <row r="441" ht="37.5" customHeight="1" x14ac:dyDescent="0.5"/>
    <row r="442" ht="37.5" customHeight="1" x14ac:dyDescent="0.5"/>
    <row r="443" ht="37.5" customHeight="1" x14ac:dyDescent="0.5"/>
    <row r="444" ht="37.5" customHeight="1" x14ac:dyDescent="0.5"/>
    <row r="445" ht="37.5" customHeight="1" x14ac:dyDescent="0.5"/>
    <row r="446" ht="37.5" customHeight="1" x14ac:dyDescent="0.5"/>
    <row r="447" ht="37.5" customHeight="1" x14ac:dyDescent="0.5"/>
    <row r="448" ht="37.5" customHeight="1" x14ac:dyDescent="0.5"/>
    <row r="449" ht="37.5" customHeight="1" x14ac:dyDescent="0.5"/>
    <row r="450" ht="37.5" customHeight="1" x14ac:dyDescent="0.5"/>
    <row r="451" ht="37.5" customHeight="1" x14ac:dyDescent="0.5"/>
    <row r="452" ht="37.5" customHeight="1" x14ac:dyDescent="0.5"/>
    <row r="453" ht="37.5" customHeight="1" x14ac:dyDescent="0.5"/>
    <row r="454" ht="37.5" customHeight="1" x14ac:dyDescent="0.5"/>
    <row r="455" ht="37.5" customHeight="1" x14ac:dyDescent="0.5"/>
    <row r="456" ht="37.5" customHeight="1" x14ac:dyDescent="0.5"/>
    <row r="457" ht="37.5" customHeight="1" x14ac:dyDescent="0.5"/>
    <row r="458" ht="37.5" customHeight="1" x14ac:dyDescent="0.5"/>
    <row r="459" ht="37.5" customHeight="1" x14ac:dyDescent="0.5"/>
    <row r="460" ht="37.5" customHeight="1" x14ac:dyDescent="0.5"/>
    <row r="461" ht="37.5" customHeight="1" x14ac:dyDescent="0.5"/>
    <row r="462" ht="37.5" customHeight="1" x14ac:dyDescent="0.5"/>
    <row r="463" ht="37.5" customHeight="1" x14ac:dyDescent="0.5"/>
    <row r="464" ht="37.5" customHeight="1" x14ac:dyDescent="0.5"/>
    <row r="465" ht="37.5" customHeight="1" x14ac:dyDescent="0.5"/>
    <row r="466" ht="37.5" customHeight="1" x14ac:dyDescent="0.5"/>
    <row r="467" ht="37.5" customHeight="1" x14ac:dyDescent="0.5"/>
    <row r="468" ht="37.5" customHeight="1" x14ac:dyDescent="0.5"/>
    <row r="469" ht="37.5" customHeight="1" x14ac:dyDescent="0.5"/>
    <row r="470" ht="37.5" customHeight="1" x14ac:dyDescent="0.5"/>
    <row r="471" ht="37.5" customHeight="1" x14ac:dyDescent="0.5"/>
    <row r="472" ht="37.5" customHeight="1" x14ac:dyDescent="0.5"/>
    <row r="473" ht="37.5" customHeight="1" x14ac:dyDescent="0.5"/>
    <row r="474" ht="37.5" customHeight="1" x14ac:dyDescent="0.5"/>
    <row r="475" ht="37.5" customHeight="1" x14ac:dyDescent="0.5"/>
    <row r="476" ht="37.5" customHeight="1" x14ac:dyDescent="0.5"/>
    <row r="477" ht="37.5" customHeight="1" x14ac:dyDescent="0.5"/>
    <row r="478" ht="37.5" customHeight="1" x14ac:dyDescent="0.5"/>
    <row r="479" ht="37.5" customHeight="1" x14ac:dyDescent="0.5"/>
    <row r="480" ht="37.5" customHeight="1" x14ac:dyDescent="0.5"/>
    <row r="481" ht="37.5" customHeight="1" x14ac:dyDescent="0.5"/>
    <row r="482" ht="37.5" customHeight="1" x14ac:dyDescent="0.5"/>
    <row r="483" ht="37.5" customHeight="1" x14ac:dyDescent="0.5"/>
    <row r="484" ht="37.5" customHeight="1" x14ac:dyDescent="0.5"/>
    <row r="485" ht="37.5" customHeight="1" x14ac:dyDescent="0.5"/>
    <row r="486" ht="37.5" customHeight="1" x14ac:dyDescent="0.5"/>
    <row r="487" ht="37.5" customHeight="1" x14ac:dyDescent="0.5"/>
    <row r="488" ht="37.5" customHeight="1" x14ac:dyDescent="0.5"/>
    <row r="489" ht="37.5" customHeight="1" x14ac:dyDescent="0.5"/>
    <row r="490" ht="37.5" customHeight="1" x14ac:dyDescent="0.5"/>
    <row r="491" ht="37.5" customHeight="1" x14ac:dyDescent="0.5"/>
    <row r="492" ht="37.5" customHeight="1" x14ac:dyDescent="0.5"/>
    <row r="493" ht="37.5" customHeight="1" x14ac:dyDescent="0.5"/>
    <row r="494" ht="37.5" customHeight="1" x14ac:dyDescent="0.5"/>
    <row r="495" ht="37.5" customHeight="1" x14ac:dyDescent="0.5"/>
    <row r="496" ht="37.5" customHeight="1" x14ac:dyDescent="0.5"/>
    <row r="497" ht="37.5" customHeight="1" x14ac:dyDescent="0.5"/>
    <row r="498" ht="37.5" customHeight="1" x14ac:dyDescent="0.5"/>
    <row r="499" ht="37.5" customHeight="1" x14ac:dyDescent="0.5"/>
    <row r="500" ht="37.5" customHeight="1" x14ac:dyDescent="0.5"/>
    <row r="501" ht="37.5" customHeight="1" x14ac:dyDescent="0.5"/>
    <row r="502" ht="37.5" customHeight="1" x14ac:dyDescent="0.5"/>
    <row r="503" ht="37.5" customHeight="1" x14ac:dyDescent="0.5"/>
    <row r="504" ht="37.5" customHeight="1" x14ac:dyDescent="0.5"/>
  </sheetData>
  <mergeCells count="6">
    <mergeCell ref="A19:K19"/>
    <mergeCell ref="A20:K21"/>
    <mergeCell ref="H1:K2"/>
    <mergeCell ref="J5:K5"/>
    <mergeCell ref="A9:K9"/>
    <mergeCell ref="A18:K18"/>
  </mergeCells>
  <printOptions horizontalCentered="1"/>
  <pageMargins left="7.874015748031496E-2" right="7.874015748031496E-2" top="0.35433070866141736" bottom="0.39370078740157483" header="0.19685039370078741" footer="0.15748031496062992"/>
  <pageSetup paperSize="9" scale="16" fitToHeight="4" orientation="portrait" r:id="rId1"/>
  <headerFooter alignWithMargins="0"/>
  <colBreaks count="1" manualBreakCount="1">
    <brk id="30" max="41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 tint="0.79998168889431442"/>
  </sheetPr>
  <dimension ref="A1:R80"/>
  <sheetViews>
    <sheetView view="pageBreakPreview" zoomScale="60" zoomScaleNormal="100" workbookViewId="0">
      <selection activeCell="C6" sqref="C6"/>
    </sheetView>
  </sheetViews>
  <sheetFormatPr defaultRowHeight="15" x14ac:dyDescent="0.25"/>
  <sheetData>
    <row r="1" spans="1:1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18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18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18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</row>
    <row r="6" spans="1:1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</row>
    <row r="7" spans="1:18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</row>
    <row r="8" spans="1:18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</row>
    <row r="9" spans="1:18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</row>
    <row r="10" spans="1:18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</row>
    <row r="11" spans="1:18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</row>
    <row r="12" spans="1:18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</row>
    <row r="13" spans="1:18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</row>
    <row r="14" spans="1:18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</row>
    <row r="15" spans="1:18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</row>
    <row r="16" spans="1:18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</row>
    <row r="17" spans="1:18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</row>
    <row r="18" spans="1:18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</row>
    <row r="19" spans="1:1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</row>
    <row r="20" spans="1:1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</row>
    <row r="21" spans="1:1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</row>
    <row r="22" spans="1:1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</row>
    <row r="23" spans="1:1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1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1:1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1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1:1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1:1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1:1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1:1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</row>
    <row r="32" spans="1:1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</row>
    <row r="33" spans="1:18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</row>
    <row r="34" spans="1:18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</row>
    <row r="35" spans="1:18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</row>
    <row r="36" spans="1:18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</row>
    <row r="37" spans="1:18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</row>
    <row r="38" spans="1:18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</row>
    <row r="39" spans="1:18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</row>
    <row r="40" spans="1:18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</row>
    <row r="41" spans="1:18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</row>
    <row r="42" spans="1:18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</row>
    <row r="43" spans="1:18" ht="93" customHeight="1" x14ac:dyDescent="0.35">
      <c r="A43" s="1"/>
      <c r="B43" s="439" t="s">
        <v>106</v>
      </c>
      <c r="C43" s="439"/>
      <c r="D43" s="439"/>
      <c r="E43" s="439"/>
      <c r="F43" s="439"/>
      <c r="G43" s="439"/>
      <c r="H43" s="439"/>
      <c r="I43" s="439"/>
      <c r="J43" s="439"/>
      <c r="K43" s="439"/>
      <c r="L43" s="439"/>
      <c r="M43" s="439"/>
      <c r="N43" s="439"/>
      <c r="O43" s="439"/>
      <c r="P43" s="439"/>
      <c r="Q43" s="1"/>
      <c r="R43" s="1"/>
    </row>
    <row r="44" spans="1:18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</row>
    <row r="45" spans="1:18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</row>
    <row r="46" spans="1:18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</row>
    <row r="47" spans="1:18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</row>
    <row r="48" spans="1:1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</row>
    <row r="49" spans="1:1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</row>
    <row r="50" spans="1:1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</row>
    <row r="51" spans="1:18" ht="17.25" x14ac:dyDescent="0.4">
      <c r="A51" s="1"/>
      <c r="B51" s="2" t="s">
        <v>107</v>
      </c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</row>
    <row r="52" spans="1:1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</row>
    <row r="53" spans="1:1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</row>
    <row r="54" spans="1:1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</row>
    <row r="55" spans="1:1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</row>
    <row r="56" spans="1:1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</row>
    <row r="57" spans="1:1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</row>
    <row r="58" spans="1:1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</row>
    <row r="59" spans="1:1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</row>
    <row r="60" spans="1:1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</row>
    <row r="61" spans="1:1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</row>
    <row r="62" spans="1:1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</row>
    <row r="63" spans="1:1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</row>
    <row r="64" spans="1:1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pans="1:18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</row>
    <row r="66" spans="1:18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</row>
    <row r="67" spans="1:18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</row>
    <row r="68" spans="1:18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</row>
    <row r="69" spans="1:18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</row>
    <row r="70" spans="1:18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</row>
    <row r="71" spans="1:18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</row>
    <row r="72" spans="1:18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</row>
    <row r="73" spans="1:18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</row>
    <row r="74" spans="1:18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</row>
    <row r="75" spans="1:18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</row>
    <row r="76" spans="1:18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</row>
    <row r="77" spans="1:18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</row>
    <row r="78" spans="1:18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</row>
    <row r="79" spans="1:18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</row>
    <row r="80" spans="1:18" x14ac:dyDescent="0.25">
      <c r="P80" s="1"/>
      <c r="Q80" s="1"/>
      <c r="R80" s="1"/>
    </row>
  </sheetData>
  <mergeCells count="1">
    <mergeCell ref="B43:P43"/>
  </mergeCells>
  <hyperlinks>
    <hyperlink ref="B51" r:id="rId1" xr:uid="{00000000-0004-0000-1000-000000000000}"/>
  </hyperlink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51" orientation="portrait" r:id="rId2"/>
  <headerFooter>
    <oddHeader>&amp;R&amp;G</oddHeader>
  </headerFooter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79998168889431442"/>
    <pageSetUpPr fitToPage="1"/>
  </sheetPr>
  <dimension ref="A1:T520"/>
  <sheetViews>
    <sheetView tabSelected="1" view="pageBreakPreview" zoomScale="60" zoomScaleNormal="100" workbookViewId="0">
      <selection activeCell="B41" sqref="B41"/>
    </sheetView>
  </sheetViews>
  <sheetFormatPr defaultRowHeight="15" x14ac:dyDescent="0.25"/>
  <sheetData>
    <row r="1" spans="1:20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</row>
    <row r="3" spans="1:2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</row>
    <row r="4" spans="1:2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</row>
    <row r="5" spans="1:2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</row>
    <row r="6" spans="1:2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</row>
    <row r="7" spans="1:2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</row>
    <row r="8" spans="1:2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</row>
    <row r="9" spans="1:2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</row>
    <row r="10" spans="1:2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</row>
    <row r="11" spans="1:2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</row>
    <row r="12" spans="1:2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</row>
    <row r="13" spans="1:2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</row>
    <row r="14" spans="1:2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</row>
    <row r="15" spans="1:2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</row>
    <row r="16" spans="1:2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</row>
    <row r="17" spans="1:2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</row>
    <row r="18" spans="1:2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</row>
    <row r="19" spans="1:2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1:2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</row>
    <row r="21" spans="1:2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</row>
    <row r="22" spans="1:2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1:2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1:2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</row>
    <row r="25" spans="1:2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</row>
    <row r="26" spans="1:2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</row>
    <row r="27" spans="1:2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</row>
    <row r="28" spans="1:2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</row>
    <row r="29" spans="1:2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</row>
    <row r="30" spans="1:2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</row>
    <row r="31" spans="1:2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1:2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</row>
    <row r="33" spans="1:2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</row>
    <row r="34" spans="1:2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</row>
    <row r="35" spans="1:2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</row>
    <row r="36" spans="1:2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</row>
    <row r="37" spans="1:20" ht="58.5" customHeight="1" x14ac:dyDescent="0.25">
      <c r="A37" s="1"/>
      <c r="B37" s="396" t="s">
        <v>280</v>
      </c>
      <c r="C37" s="396"/>
      <c r="D37" s="396"/>
      <c r="E37" s="396"/>
      <c r="F37" s="396"/>
      <c r="G37" s="396"/>
      <c r="H37" s="396"/>
      <c r="I37" s="396"/>
      <c r="J37" s="396"/>
      <c r="K37" s="396"/>
      <c r="L37" s="396"/>
      <c r="M37" s="396"/>
      <c r="N37" s="396"/>
      <c r="O37" s="396"/>
      <c r="P37" s="396"/>
      <c r="Q37" s="396"/>
      <c r="R37" s="396"/>
      <c r="S37" s="396"/>
      <c r="T37" s="1"/>
    </row>
    <row r="38" spans="1:20" ht="37.5" customHeight="1" x14ac:dyDescent="0.7">
      <c r="A38" s="1"/>
      <c r="B38" s="395" t="s">
        <v>170</v>
      </c>
      <c r="C38" s="395"/>
      <c r="D38" s="395"/>
      <c r="E38" s="395"/>
      <c r="F38" s="395"/>
      <c r="G38" s="395"/>
      <c r="H38" s="395"/>
      <c r="I38" s="395"/>
      <c r="J38" s="395"/>
      <c r="K38" s="395"/>
      <c r="L38" s="395"/>
      <c r="M38" s="395"/>
      <c r="N38" s="395"/>
      <c r="O38" s="395"/>
      <c r="P38" s="395"/>
      <c r="Q38" s="395"/>
      <c r="R38" s="395"/>
      <c r="S38" s="395"/>
      <c r="T38" s="1"/>
    </row>
    <row r="39" spans="1:20" ht="17.25" x14ac:dyDescent="0.35">
      <c r="A39" s="1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1"/>
    </row>
    <row r="40" spans="1:20" ht="140.25" customHeight="1" x14ac:dyDescent="0.25">
      <c r="A40" s="1"/>
      <c r="B40" s="394" t="s">
        <v>302</v>
      </c>
      <c r="C40" s="394"/>
      <c r="D40" s="394"/>
      <c r="E40" s="394"/>
      <c r="F40" s="394"/>
      <c r="G40" s="394"/>
      <c r="H40" s="394"/>
      <c r="I40" s="394"/>
      <c r="J40" s="394"/>
      <c r="K40" s="394"/>
      <c r="L40" s="394"/>
      <c r="M40" s="394"/>
      <c r="N40" s="394"/>
      <c r="O40" s="394"/>
      <c r="P40" s="394"/>
      <c r="Q40" s="394"/>
      <c r="R40" s="394"/>
      <c r="S40" s="394"/>
      <c r="T40" s="1"/>
    </row>
    <row r="41" spans="1:2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</row>
    <row r="42" spans="1:2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</row>
    <row r="43" spans="1:2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</row>
    <row r="44" spans="1:2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</row>
    <row r="45" spans="1:20" ht="39.75" customHeight="1" x14ac:dyDescent="0.3">
      <c r="A45" s="1"/>
      <c r="B45" s="393"/>
      <c r="C45" s="393"/>
      <c r="D45" s="393"/>
      <c r="E45" s="393"/>
      <c r="F45" s="393"/>
      <c r="G45" s="393"/>
      <c r="H45" s="393"/>
      <c r="I45" s="393"/>
      <c r="J45" s="393"/>
      <c r="K45" s="393"/>
      <c r="L45" s="393"/>
      <c r="M45" s="393"/>
      <c r="N45" s="393"/>
      <c r="O45" s="393"/>
      <c r="P45" s="393"/>
      <c r="Q45" s="393"/>
      <c r="R45" s="393"/>
      <c r="S45" s="1"/>
      <c r="T45" s="1"/>
    </row>
    <row r="46" spans="1:2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</row>
    <row r="47" spans="1:2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</row>
    <row r="48" spans="1:2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</row>
    <row r="49" spans="1:2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</row>
    <row r="50" spans="1:2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</row>
    <row r="51" spans="1:2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</row>
    <row r="52" spans="1:2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</row>
    <row r="53" spans="1:2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</row>
    <row r="54" spans="1:2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</row>
    <row r="55" spans="1:2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</row>
    <row r="56" spans="1:2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</row>
    <row r="57" spans="1:2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</row>
    <row r="58" spans="1:2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</row>
    <row r="59" spans="1:2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</row>
    <row r="60" spans="1:2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</row>
    <row r="61" spans="1:2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</row>
    <row r="62" spans="1:2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</row>
    <row r="63" spans="1:2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</row>
    <row r="64" spans="1:2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</row>
    <row r="65" spans="1:2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</row>
    <row r="66" spans="1:2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</row>
    <row r="67" spans="1:2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</row>
    <row r="68" spans="1:2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</row>
    <row r="69" spans="1:2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</row>
    <row r="70" spans="1:2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</row>
    <row r="71" spans="1:2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</row>
    <row r="72" spans="1:2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</row>
    <row r="73" spans="1:2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</row>
    <row r="74" spans="1:2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</row>
    <row r="75" spans="1:2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</row>
    <row r="76" spans="1:2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</row>
    <row r="77" spans="1:2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</row>
    <row r="78" spans="1:2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</row>
    <row r="79" spans="1:2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</row>
    <row r="80" spans="1:2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</row>
    <row r="81" spans="1:2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</row>
    <row r="82" spans="1:2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</row>
    <row r="83" spans="1:2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</row>
    <row r="84" spans="1:2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</row>
    <row r="85" spans="1:2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</row>
    <row r="86" spans="1:2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</row>
    <row r="87" spans="1:2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</row>
    <row r="88" spans="1:2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</row>
    <row r="89" spans="1:2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</row>
    <row r="90" spans="1:2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</row>
    <row r="91" spans="1:2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</row>
    <row r="92" spans="1:2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</row>
    <row r="93" spans="1:2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</row>
    <row r="94" spans="1:2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</row>
    <row r="95" spans="1:2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</row>
    <row r="96" spans="1:2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</row>
    <row r="97" spans="1:2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</row>
    <row r="98" spans="1:2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</row>
    <row r="99" spans="1:2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</row>
    <row r="100" spans="1:2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</row>
    <row r="101" spans="1:2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</row>
    <row r="102" spans="1:2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</row>
    <row r="103" spans="1:2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</row>
    <row r="104" spans="1:2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</row>
    <row r="105" spans="1:2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</row>
    <row r="106" spans="1:2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</row>
    <row r="107" spans="1:2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</row>
    <row r="108" spans="1:2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</row>
    <row r="109" spans="1:2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</row>
    <row r="110" spans="1:2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</row>
    <row r="111" spans="1:2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</row>
    <row r="112" spans="1:2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</row>
    <row r="113" spans="1:2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</row>
    <row r="114" spans="1:2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</row>
    <row r="115" spans="1:2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</row>
    <row r="116" spans="1:2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</row>
    <row r="117" spans="1:2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</row>
    <row r="118" spans="1:2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</row>
    <row r="119" spans="1:2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</row>
    <row r="120" spans="1:2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</row>
    <row r="121" spans="1:2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</row>
    <row r="122" spans="1:2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</row>
    <row r="123" spans="1:2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</row>
    <row r="124" spans="1:2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</row>
    <row r="125" spans="1:2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</row>
    <row r="126" spans="1:2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</row>
    <row r="127" spans="1:2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</row>
    <row r="128" spans="1:2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</row>
    <row r="129" spans="1:2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</row>
    <row r="130" spans="1:2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</row>
    <row r="131" spans="1:2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</row>
    <row r="132" spans="1:2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</row>
    <row r="133" spans="1:2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</row>
    <row r="134" spans="1:2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</row>
    <row r="135" spans="1:2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</row>
    <row r="136" spans="1:2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</row>
    <row r="137" spans="1:2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</row>
    <row r="138" spans="1:2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</row>
    <row r="139" spans="1:2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</row>
    <row r="140" spans="1:2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</row>
    <row r="141" spans="1:2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</row>
    <row r="142" spans="1:2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</row>
    <row r="143" spans="1:2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</row>
    <row r="144" spans="1:2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</row>
    <row r="145" spans="1:2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</row>
    <row r="146" spans="1:2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</row>
    <row r="147" spans="1:2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</row>
    <row r="148" spans="1:2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</row>
    <row r="149" spans="1:2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</row>
    <row r="150" spans="1:2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</row>
    <row r="151" spans="1:2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</row>
    <row r="152" spans="1:2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</row>
    <row r="153" spans="1:2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</row>
    <row r="154" spans="1:2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</row>
    <row r="155" spans="1:2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</row>
    <row r="156" spans="1:2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</row>
    <row r="157" spans="1:2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</row>
    <row r="158" spans="1:2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</row>
    <row r="159" spans="1:2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</row>
    <row r="160" spans="1:2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</row>
    <row r="161" spans="1:2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</row>
    <row r="162" spans="1:2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</row>
    <row r="163" spans="1:2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</row>
    <row r="164" spans="1:2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</row>
    <row r="165" spans="1:2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</row>
    <row r="166" spans="1:2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</row>
    <row r="167" spans="1:2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</row>
    <row r="168" spans="1:2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</row>
    <row r="169" spans="1:2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</row>
    <row r="170" spans="1:2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</row>
    <row r="171" spans="1:2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</row>
    <row r="172" spans="1:2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</row>
    <row r="173" spans="1:2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</row>
    <row r="174" spans="1:2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</row>
    <row r="175" spans="1:2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</row>
    <row r="176" spans="1:2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</row>
    <row r="177" spans="1:2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</row>
    <row r="178" spans="1:2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</row>
    <row r="179" spans="1:2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</row>
    <row r="180" spans="1:2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</row>
    <row r="181" spans="1:2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</row>
    <row r="182" spans="1:2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</row>
    <row r="183" spans="1:2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</row>
    <row r="184" spans="1:2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</row>
    <row r="185" spans="1:2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</row>
    <row r="186" spans="1:2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</row>
    <row r="187" spans="1:2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</row>
    <row r="188" spans="1:2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</row>
    <row r="189" spans="1:2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</row>
    <row r="190" spans="1:2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</row>
    <row r="191" spans="1:2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</row>
    <row r="192" spans="1:2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</row>
    <row r="193" spans="1:2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</row>
    <row r="194" spans="1:2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</row>
    <row r="195" spans="1:2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</row>
    <row r="196" spans="1:2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</row>
    <row r="197" spans="1:2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</row>
    <row r="198" spans="1:2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</row>
    <row r="199" spans="1:2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</row>
    <row r="200" spans="1:2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</row>
    <row r="201" spans="1:2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</row>
    <row r="202" spans="1:2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</row>
    <row r="203" spans="1:2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</row>
    <row r="204" spans="1:2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</row>
    <row r="205" spans="1:2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</row>
    <row r="206" spans="1:2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</row>
    <row r="207" spans="1:2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</row>
    <row r="208" spans="1:2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</row>
    <row r="209" spans="1:2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</row>
    <row r="210" spans="1:2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</row>
    <row r="211" spans="1:2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</row>
    <row r="212" spans="1:2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</row>
    <row r="213" spans="1:2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</row>
    <row r="214" spans="1:2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</row>
    <row r="215" spans="1:2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</row>
    <row r="216" spans="1:2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</row>
    <row r="217" spans="1:2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</row>
    <row r="218" spans="1:2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</row>
    <row r="219" spans="1:2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</row>
    <row r="220" spans="1:2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</row>
    <row r="221" spans="1:2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</row>
    <row r="222" spans="1:2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</row>
    <row r="223" spans="1:2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</row>
    <row r="224" spans="1:2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</row>
    <row r="225" spans="1:2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</row>
    <row r="226" spans="1:2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</row>
    <row r="227" spans="1:2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</row>
    <row r="228" spans="1:2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</row>
    <row r="229" spans="1:2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</row>
    <row r="230" spans="1:2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</row>
    <row r="231" spans="1:2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</row>
    <row r="232" spans="1:2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</row>
    <row r="233" spans="1:2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</row>
    <row r="234" spans="1:2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</row>
    <row r="235" spans="1:2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</row>
    <row r="236" spans="1:2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</row>
    <row r="237" spans="1:2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</row>
    <row r="238" spans="1:2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</row>
    <row r="239" spans="1:2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</row>
    <row r="240" spans="1:2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</row>
    <row r="241" spans="1:2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</row>
    <row r="242" spans="1:2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</row>
    <row r="243" spans="1:2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</row>
    <row r="244" spans="1:2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</row>
    <row r="245" spans="1:2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</row>
    <row r="246" spans="1:2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</row>
    <row r="247" spans="1:2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</row>
    <row r="248" spans="1:2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</row>
    <row r="249" spans="1:2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</row>
    <row r="250" spans="1:2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</row>
    <row r="251" spans="1:2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</row>
    <row r="252" spans="1:2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</row>
    <row r="253" spans="1:2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</row>
    <row r="254" spans="1:2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</row>
    <row r="255" spans="1:2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</row>
    <row r="256" spans="1:2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</row>
    <row r="257" spans="1:2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</row>
    <row r="258" spans="1:2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</row>
    <row r="259" spans="1:2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</row>
    <row r="260" spans="1:2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</row>
    <row r="261" spans="1:2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</row>
    <row r="262" spans="1:2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</row>
    <row r="263" spans="1:2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</row>
    <row r="264" spans="1:2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</row>
    <row r="265" spans="1:2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</row>
    <row r="266" spans="1:2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</row>
    <row r="267" spans="1:2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</row>
    <row r="268" spans="1:2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</row>
    <row r="269" spans="1:2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</row>
    <row r="270" spans="1:2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</row>
    <row r="271" spans="1:2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</row>
    <row r="272" spans="1:2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</row>
    <row r="273" spans="1:2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</row>
    <row r="274" spans="1:2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</row>
    <row r="275" spans="1:2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</row>
    <row r="276" spans="1:2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</row>
    <row r="277" spans="1:2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</row>
    <row r="278" spans="1:2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</row>
    <row r="279" spans="1:2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</row>
    <row r="280" spans="1:2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</row>
    <row r="281" spans="1:2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</row>
    <row r="282" spans="1:2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</row>
    <row r="283" spans="1:2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</row>
    <row r="284" spans="1:2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</row>
    <row r="285" spans="1:2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</row>
    <row r="286" spans="1:2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</row>
    <row r="287" spans="1:2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</row>
    <row r="288" spans="1:2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</row>
    <row r="289" spans="1:2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</row>
    <row r="290" spans="1:2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</row>
    <row r="291" spans="1:2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</row>
    <row r="292" spans="1:2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</row>
    <row r="293" spans="1:2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</row>
    <row r="294" spans="1:2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</row>
    <row r="295" spans="1:2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</row>
    <row r="296" spans="1:2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</row>
    <row r="297" spans="1:2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</row>
    <row r="298" spans="1:2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</row>
    <row r="299" spans="1:2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</row>
    <row r="300" spans="1:2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</row>
    <row r="301" spans="1:2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</row>
    <row r="302" spans="1:2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</row>
    <row r="303" spans="1:2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</row>
    <row r="304" spans="1:2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</row>
    <row r="305" spans="1:2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</row>
    <row r="306" spans="1:2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</row>
    <row r="307" spans="1:2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</row>
    <row r="308" spans="1:2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</row>
    <row r="309" spans="1:2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</row>
    <row r="310" spans="1:2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</row>
    <row r="311" spans="1:2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</row>
    <row r="312" spans="1:2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</row>
    <row r="313" spans="1:2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</row>
    <row r="314" spans="1:2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</row>
    <row r="315" spans="1:2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</row>
    <row r="316" spans="1:2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</row>
    <row r="317" spans="1:2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</row>
    <row r="318" spans="1:2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</row>
    <row r="319" spans="1:2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</row>
    <row r="320" spans="1:2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</row>
    <row r="321" spans="1:2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</row>
    <row r="322" spans="1:2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</row>
    <row r="323" spans="1:2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</row>
    <row r="324" spans="1:2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</row>
    <row r="325" spans="1:2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</row>
    <row r="326" spans="1:2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</row>
    <row r="327" spans="1:2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</row>
    <row r="328" spans="1:2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</row>
    <row r="329" spans="1:2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</row>
    <row r="330" spans="1:2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</row>
    <row r="331" spans="1:2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</row>
    <row r="332" spans="1:2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</row>
    <row r="333" spans="1:2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</row>
    <row r="334" spans="1:2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</row>
    <row r="335" spans="1:2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</row>
    <row r="336" spans="1:2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</row>
    <row r="337" spans="1:2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</row>
    <row r="338" spans="1:2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</row>
    <row r="339" spans="1:2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</row>
    <row r="340" spans="1:2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</row>
    <row r="341" spans="1:2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</row>
    <row r="342" spans="1:2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</row>
    <row r="343" spans="1:2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</row>
    <row r="344" spans="1:2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</row>
    <row r="345" spans="1:2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</row>
    <row r="346" spans="1:2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</row>
    <row r="347" spans="1:2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</row>
    <row r="348" spans="1:2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</row>
    <row r="349" spans="1:2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</row>
    <row r="350" spans="1:2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</row>
    <row r="351" spans="1:2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</row>
    <row r="352" spans="1:2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</row>
    <row r="353" spans="1:2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</row>
    <row r="354" spans="1:2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</row>
    <row r="355" spans="1:2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</row>
    <row r="356" spans="1:2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</row>
    <row r="357" spans="1:2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</row>
    <row r="358" spans="1:2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</row>
    <row r="359" spans="1:2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</row>
    <row r="360" spans="1:2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</row>
    <row r="361" spans="1:2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</row>
    <row r="362" spans="1:2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</row>
    <row r="363" spans="1:2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</row>
    <row r="364" spans="1:2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</row>
    <row r="365" spans="1:2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</row>
    <row r="366" spans="1:2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</row>
    <row r="367" spans="1:2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</row>
    <row r="368" spans="1:2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</row>
    <row r="369" spans="1:2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</row>
    <row r="370" spans="1:2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</row>
    <row r="371" spans="1:2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</row>
    <row r="372" spans="1:2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</row>
    <row r="373" spans="1:2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</row>
    <row r="374" spans="1:2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</row>
    <row r="375" spans="1:2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</row>
    <row r="376" spans="1:2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</row>
    <row r="377" spans="1:2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</row>
    <row r="378" spans="1:2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</row>
    <row r="379" spans="1:2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</row>
    <row r="380" spans="1:2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</row>
    <row r="381" spans="1:2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</row>
    <row r="382" spans="1:2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</row>
    <row r="383" spans="1:2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</row>
    <row r="384" spans="1:2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</row>
    <row r="385" spans="1:2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</row>
    <row r="386" spans="1:2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</row>
    <row r="387" spans="1:2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</row>
    <row r="388" spans="1:2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</row>
    <row r="389" spans="1:2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</row>
    <row r="390" spans="1:2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</row>
    <row r="391" spans="1:2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</row>
    <row r="392" spans="1:2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</row>
    <row r="393" spans="1:2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</row>
    <row r="394" spans="1:2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</row>
    <row r="395" spans="1:2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</row>
    <row r="396" spans="1:2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</row>
    <row r="397" spans="1:2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</row>
    <row r="398" spans="1:2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</row>
    <row r="399" spans="1:2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</row>
    <row r="400" spans="1:2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</row>
    <row r="401" spans="1:2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</row>
    <row r="402" spans="1:2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</row>
    <row r="403" spans="1:2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</row>
    <row r="404" spans="1:2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</row>
    <row r="405" spans="1:2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</row>
    <row r="406" spans="1:2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</row>
    <row r="407" spans="1:2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</row>
    <row r="408" spans="1:2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</row>
    <row r="409" spans="1:2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</row>
    <row r="410" spans="1:2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</row>
    <row r="411" spans="1:2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</row>
    <row r="412" spans="1:2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</row>
    <row r="413" spans="1:2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</row>
    <row r="414" spans="1:2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</row>
    <row r="415" spans="1:2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</row>
    <row r="416" spans="1:2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</row>
    <row r="417" spans="1:2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</row>
    <row r="418" spans="1:2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</row>
    <row r="419" spans="1:2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</row>
    <row r="420" spans="1:2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</row>
    <row r="421" spans="1:2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</row>
    <row r="422" spans="1:2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</row>
    <row r="423" spans="1:2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</row>
    <row r="424" spans="1:2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</row>
    <row r="425" spans="1:2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</row>
    <row r="426" spans="1:2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</row>
    <row r="427" spans="1:2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</row>
    <row r="428" spans="1:2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</row>
    <row r="429" spans="1:2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</row>
    <row r="430" spans="1:2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</row>
    <row r="431" spans="1:2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</row>
    <row r="432" spans="1:2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</row>
    <row r="433" spans="1:2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</row>
    <row r="434" spans="1:2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</row>
    <row r="435" spans="1:2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</row>
    <row r="436" spans="1:2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</row>
    <row r="437" spans="1:2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</row>
    <row r="438" spans="1:2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</row>
    <row r="439" spans="1:2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</row>
    <row r="440" spans="1:2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</row>
    <row r="441" spans="1:2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</row>
    <row r="442" spans="1:2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</row>
    <row r="443" spans="1:2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</row>
    <row r="444" spans="1:2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</row>
    <row r="445" spans="1:2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</row>
    <row r="446" spans="1:2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</row>
    <row r="447" spans="1:2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</row>
    <row r="448" spans="1:2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</row>
    <row r="449" spans="1:2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</row>
    <row r="450" spans="1:2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</row>
    <row r="451" spans="1:2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</row>
    <row r="452" spans="1:2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</row>
    <row r="453" spans="1:2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</row>
    <row r="454" spans="1:2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</row>
    <row r="455" spans="1:2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</row>
    <row r="456" spans="1:2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</row>
    <row r="457" spans="1:2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</row>
    <row r="458" spans="1:2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</row>
    <row r="459" spans="1:2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</row>
    <row r="460" spans="1:2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</row>
    <row r="461" spans="1:2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</row>
    <row r="462" spans="1:2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</row>
    <row r="463" spans="1:2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</row>
    <row r="464" spans="1:2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</row>
    <row r="465" spans="1:2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</row>
    <row r="466" spans="1:2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</row>
    <row r="467" spans="1:2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</row>
    <row r="468" spans="1:2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</row>
    <row r="469" spans="1:2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</row>
    <row r="470" spans="1:2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</row>
    <row r="471" spans="1:2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</row>
    <row r="472" spans="1:2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</row>
    <row r="473" spans="1:2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</row>
    <row r="474" spans="1:2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</row>
    <row r="475" spans="1:2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</row>
    <row r="476" spans="1:2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</row>
    <row r="477" spans="1:2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</row>
    <row r="478" spans="1:2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</row>
    <row r="479" spans="1:2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</row>
    <row r="480" spans="1:2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</row>
    <row r="481" spans="1:2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</row>
    <row r="482" spans="1:2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</row>
    <row r="483" spans="1:2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</row>
    <row r="484" spans="1:2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</row>
    <row r="485" spans="1:2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</row>
    <row r="486" spans="1:2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</row>
    <row r="487" spans="1:2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</row>
    <row r="488" spans="1:2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</row>
    <row r="489" spans="1:2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</row>
    <row r="490" spans="1:2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</row>
    <row r="491" spans="1:2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</row>
    <row r="492" spans="1:2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</row>
    <row r="493" spans="1:2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</row>
    <row r="494" spans="1:2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</row>
    <row r="495" spans="1:2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</row>
    <row r="496" spans="1:2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</row>
    <row r="497" spans="1:2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</row>
    <row r="498" spans="1:2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</row>
    <row r="499" spans="1:2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</row>
    <row r="500" spans="1:2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</row>
    <row r="501" spans="1:2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</row>
    <row r="502" spans="1:2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</row>
    <row r="503" spans="1:2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</row>
    <row r="504" spans="1:2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</row>
    <row r="505" spans="1:2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</row>
    <row r="506" spans="1:2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</row>
    <row r="507" spans="1:2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</row>
    <row r="508" spans="1:2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</row>
    <row r="509" spans="1:2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</row>
    <row r="510" spans="1:2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</row>
    <row r="511" spans="1:2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</row>
    <row r="512" spans="1:2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</row>
    <row r="513" spans="1:2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</row>
    <row r="514" spans="1:2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</row>
    <row r="515" spans="1:2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</row>
    <row r="516" spans="1:2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</row>
    <row r="517" spans="1:2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</row>
    <row r="518" spans="1:2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</row>
    <row r="519" spans="1:2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</row>
    <row r="520" spans="1:2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</row>
  </sheetData>
  <mergeCells count="4">
    <mergeCell ref="B45:R45"/>
    <mergeCell ref="B40:S40"/>
    <mergeCell ref="B38:S38"/>
    <mergeCell ref="B37:S37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51" orientation="portrait" r:id="rId1"/>
  <headerFooter>
    <oddHeader>&amp;R&amp;G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79998168889431442"/>
  </sheetPr>
  <dimension ref="C1:T493"/>
  <sheetViews>
    <sheetView view="pageBreakPreview" topLeftCell="A16" zoomScale="80" zoomScaleNormal="90" zoomScaleSheetLayoutView="80" workbookViewId="0">
      <selection activeCell="C45" sqref="C45:S46"/>
    </sheetView>
  </sheetViews>
  <sheetFormatPr defaultColWidth="8" defaultRowHeight="12.75" x14ac:dyDescent="0.25"/>
  <cols>
    <col min="1" max="2" width="5.42578125" style="66" customWidth="1"/>
    <col min="3" max="3" width="16" style="66" bestFit="1" customWidth="1"/>
    <col min="4" max="4" width="1.5703125" style="66" customWidth="1"/>
    <col min="5" max="5" width="16" style="66" customWidth="1"/>
    <col min="6" max="6" width="1.5703125" style="273" customWidth="1"/>
    <col min="7" max="7" width="32.140625" style="66" customWidth="1"/>
    <col min="8" max="8" width="1.5703125" style="273" customWidth="1"/>
    <col min="9" max="9" width="18.140625" style="66" customWidth="1"/>
    <col min="10" max="10" width="1.5703125" style="273" customWidth="1"/>
    <col min="11" max="11" width="25.5703125" style="66" customWidth="1"/>
    <col min="12" max="12" width="1.5703125" style="273" customWidth="1"/>
    <col min="13" max="13" width="18.140625" style="273" customWidth="1"/>
    <col min="14" max="14" width="1.5703125" style="273" customWidth="1"/>
    <col min="15" max="15" width="24.5703125" style="66" customWidth="1"/>
    <col min="16" max="16" width="1.140625" style="66" customWidth="1"/>
    <col min="17" max="17" width="1.5703125" style="273" customWidth="1"/>
    <col min="18" max="18" width="1.85546875" style="66" customWidth="1"/>
    <col min="19" max="19" width="30.140625" style="273" customWidth="1"/>
    <col min="20" max="20" width="18.28515625" style="66" customWidth="1"/>
    <col min="21" max="249" width="8" style="66"/>
    <col min="250" max="250" width="5.42578125" style="66" customWidth="1"/>
    <col min="251" max="251" width="16" style="66" bestFit="1" customWidth="1"/>
    <col min="252" max="252" width="1.5703125" style="66" customWidth="1"/>
    <col min="253" max="253" width="16" style="66" customWidth="1"/>
    <col min="254" max="254" width="1.5703125" style="66" customWidth="1"/>
    <col min="255" max="255" width="18.140625" style="66" customWidth="1"/>
    <col min="256" max="256" width="1.5703125" style="66" customWidth="1"/>
    <col min="257" max="257" width="18.140625" style="66" customWidth="1"/>
    <col min="258" max="258" width="1.5703125" style="66" customWidth="1"/>
    <col min="259" max="259" width="24.28515625" style="66" customWidth="1"/>
    <col min="260" max="260" width="1.5703125" style="66" customWidth="1"/>
    <col min="261" max="261" width="18.140625" style="66" customWidth="1"/>
    <col min="262" max="262" width="1.5703125" style="66" customWidth="1"/>
    <col min="263" max="263" width="24.5703125" style="66" customWidth="1"/>
    <col min="264" max="267" width="0" style="66" hidden="1" customWidth="1"/>
    <col min="268" max="268" width="5.42578125" style="66" customWidth="1"/>
    <col min="269" max="505" width="8" style="66"/>
    <col min="506" max="506" width="5.42578125" style="66" customWidth="1"/>
    <col min="507" max="507" width="16" style="66" bestFit="1" customWidth="1"/>
    <col min="508" max="508" width="1.5703125" style="66" customWidth="1"/>
    <col min="509" max="509" width="16" style="66" customWidth="1"/>
    <col min="510" max="510" width="1.5703125" style="66" customWidth="1"/>
    <col min="511" max="511" width="18.140625" style="66" customWidth="1"/>
    <col min="512" max="512" width="1.5703125" style="66" customWidth="1"/>
    <col min="513" max="513" width="18.140625" style="66" customWidth="1"/>
    <col min="514" max="514" width="1.5703125" style="66" customWidth="1"/>
    <col min="515" max="515" width="24.28515625" style="66" customWidth="1"/>
    <col min="516" max="516" width="1.5703125" style="66" customWidth="1"/>
    <col min="517" max="517" width="18.140625" style="66" customWidth="1"/>
    <col min="518" max="518" width="1.5703125" style="66" customWidth="1"/>
    <col min="519" max="519" width="24.5703125" style="66" customWidth="1"/>
    <col min="520" max="523" width="0" style="66" hidden="1" customWidth="1"/>
    <col min="524" max="524" width="5.42578125" style="66" customWidth="1"/>
    <col min="525" max="761" width="8" style="66"/>
    <col min="762" max="762" width="5.42578125" style="66" customWidth="1"/>
    <col min="763" max="763" width="16" style="66" bestFit="1" customWidth="1"/>
    <col min="764" max="764" width="1.5703125" style="66" customWidth="1"/>
    <col min="765" max="765" width="16" style="66" customWidth="1"/>
    <col min="766" max="766" width="1.5703125" style="66" customWidth="1"/>
    <col min="767" max="767" width="18.140625" style="66" customWidth="1"/>
    <col min="768" max="768" width="1.5703125" style="66" customWidth="1"/>
    <col min="769" max="769" width="18.140625" style="66" customWidth="1"/>
    <col min="770" max="770" width="1.5703125" style="66" customWidth="1"/>
    <col min="771" max="771" width="24.28515625" style="66" customWidth="1"/>
    <col min="772" max="772" width="1.5703125" style="66" customWidth="1"/>
    <col min="773" max="773" width="18.140625" style="66" customWidth="1"/>
    <col min="774" max="774" width="1.5703125" style="66" customWidth="1"/>
    <col min="775" max="775" width="24.5703125" style="66" customWidth="1"/>
    <col min="776" max="779" width="0" style="66" hidden="1" customWidth="1"/>
    <col min="780" max="780" width="5.42578125" style="66" customWidth="1"/>
    <col min="781" max="1017" width="8" style="66"/>
    <col min="1018" max="1018" width="5.42578125" style="66" customWidth="1"/>
    <col min="1019" max="1019" width="16" style="66" bestFit="1" customWidth="1"/>
    <col min="1020" max="1020" width="1.5703125" style="66" customWidth="1"/>
    <col min="1021" max="1021" width="16" style="66" customWidth="1"/>
    <col min="1022" max="1022" width="1.5703125" style="66" customWidth="1"/>
    <col min="1023" max="1023" width="18.140625" style="66" customWidth="1"/>
    <col min="1024" max="1024" width="1.5703125" style="66" customWidth="1"/>
    <col min="1025" max="1025" width="18.140625" style="66" customWidth="1"/>
    <col min="1026" max="1026" width="1.5703125" style="66" customWidth="1"/>
    <col min="1027" max="1027" width="24.28515625" style="66" customWidth="1"/>
    <col min="1028" max="1028" width="1.5703125" style="66" customWidth="1"/>
    <col min="1029" max="1029" width="18.140625" style="66" customWidth="1"/>
    <col min="1030" max="1030" width="1.5703125" style="66" customWidth="1"/>
    <col min="1031" max="1031" width="24.5703125" style="66" customWidth="1"/>
    <col min="1032" max="1035" width="0" style="66" hidden="1" customWidth="1"/>
    <col min="1036" max="1036" width="5.42578125" style="66" customWidth="1"/>
    <col min="1037" max="1273" width="8" style="66"/>
    <col min="1274" max="1274" width="5.42578125" style="66" customWidth="1"/>
    <col min="1275" max="1275" width="16" style="66" bestFit="1" customWidth="1"/>
    <col min="1276" max="1276" width="1.5703125" style="66" customWidth="1"/>
    <col min="1277" max="1277" width="16" style="66" customWidth="1"/>
    <col min="1278" max="1278" width="1.5703125" style="66" customWidth="1"/>
    <col min="1279" max="1279" width="18.140625" style="66" customWidth="1"/>
    <col min="1280" max="1280" width="1.5703125" style="66" customWidth="1"/>
    <col min="1281" max="1281" width="18.140625" style="66" customWidth="1"/>
    <col min="1282" max="1282" width="1.5703125" style="66" customWidth="1"/>
    <col min="1283" max="1283" width="24.28515625" style="66" customWidth="1"/>
    <col min="1284" max="1284" width="1.5703125" style="66" customWidth="1"/>
    <col min="1285" max="1285" width="18.140625" style="66" customWidth="1"/>
    <col min="1286" max="1286" width="1.5703125" style="66" customWidth="1"/>
    <col min="1287" max="1287" width="24.5703125" style="66" customWidth="1"/>
    <col min="1288" max="1291" width="0" style="66" hidden="1" customWidth="1"/>
    <col min="1292" max="1292" width="5.42578125" style="66" customWidth="1"/>
    <col min="1293" max="1529" width="8" style="66"/>
    <col min="1530" max="1530" width="5.42578125" style="66" customWidth="1"/>
    <col min="1531" max="1531" width="16" style="66" bestFit="1" customWidth="1"/>
    <col min="1532" max="1532" width="1.5703125" style="66" customWidth="1"/>
    <col min="1533" max="1533" width="16" style="66" customWidth="1"/>
    <col min="1534" max="1534" width="1.5703125" style="66" customWidth="1"/>
    <col min="1535" max="1535" width="18.140625" style="66" customWidth="1"/>
    <col min="1536" max="1536" width="1.5703125" style="66" customWidth="1"/>
    <col min="1537" max="1537" width="18.140625" style="66" customWidth="1"/>
    <col min="1538" max="1538" width="1.5703125" style="66" customWidth="1"/>
    <col min="1539" max="1539" width="24.28515625" style="66" customWidth="1"/>
    <col min="1540" max="1540" width="1.5703125" style="66" customWidth="1"/>
    <col min="1541" max="1541" width="18.140625" style="66" customWidth="1"/>
    <col min="1542" max="1542" width="1.5703125" style="66" customWidth="1"/>
    <col min="1543" max="1543" width="24.5703125" style="66" customWidth="1"/>
    <col min="1544" max="1547" width="0" style="66" hidden="1" customWidth="1"/>
    <col min="1548" max="1548" width="5.42578125" style="66" customWidth="1"/>
    <col min="1549" max="1785" width="8" style="66"/>
    <col min="1786" max="1786" width="5.42578125" style="66" customWidth="1"/>
    <col min="1787" max="1787" width="16" style="66" bestFit="1" customWidth="1"/>
    <col min="1788" max="1788" width="1.5703125" style="66" customWidth="1"/>
    <col min="1789" max="1789" width="16" style="66" customWidth="1"/>
    <col min="1790" max="1790" width="1.5703125" style="66" customWidth="1"/>
    <col min="1791" max="1791" width="18.140625" style="66" customWidth="1"/>
    <col min="1792" max="1792" width="1.5703125" style="66" customWidth="1"/>
    <col min="1793" max="1793" width="18.140625" style="66" customWidth="1"/>
    <col min="1794" max="1794" width="1.5703125" style="66" customWidth="1"/>
    <col min="1795" max="1795" width="24.28515625" style="66" customWidth="1"/>
    <col min="1796" max="1796" width="1.5703125" style="66" customWidth="1"/>
    <col min="1797" max="1797" width="18.140625" style="66" customWidth="1"/>
    <col min="1798" max="1798" width="1.5703125" style="66" customWidth="1"/>
    <col min="1799" max="1799" width="24.5703125" style="66" customWidth="1"/>
    <col min="1800" max="1803" width="0" style="66" hidden="1" customWidth="1"/>
    <col min="1804" max="1804" width="5.42578125" style="66" customWidth="1"/>
    <col min="1805" max="2041" width="8" style="66"/>
    <col min="2042" max="2042" width="5.42578125" style="66" customWidth="1"/>
    <col min="2043" max="2043" width="16" style="66" bestFit="1" customWidth="1"/>
    <col min="2044" max="2044" width="1.5703125" style="66" customWidth="1"/>
    <col min="2045" max="2045" width="16" style="66" customWidth="1"/>
    <col min="2046" max="2046" width="1.5703125" style="66" customWidth="1"/>
    <col min="2047" max="2047" width="18.140625" style="66" customWidth="1"/>
    <col min="2048" max="2048" width="1.5703125" style="66" customWidth="1"/>
    <col min="2049" max="2049" width="18.140625" style="66" customWidth="1"/>
    <col min="2050" max="2050" width="1.5703125" style="66" customWidth="1"/>
    <col min="2051" max="2051" width="24.28515625" style="66" customWidth="1"/>
    <col min="2052" max="2052" width="1.5703125" style="66" customWidth="1"/>
    <col min="2053" max="2053" width="18.140625" style="66" customWidth="1"/>
    <col min="2054" max="2054" width="1.5703125" style="66" customWidth="1"/>
    <col min="2055" max="2055" width="24.5703125" style="66" customWidth="1"/>
    <col min="2056" max="2059" width="0" style="66" hidden="1" customWidth="1"/>
    <col min="2060" max="2060" width="5.42578125" style="66" customWidth="1"/>
    <col min="2061" max="2297" width="8" style="66"/>
    <col min="2298" max="2298" width="5.42578125" style="66" customWidth="1"/>
    <col min="2299" max="2299" width="16" style="66" bestFit="1" customWidth="1"/>
    <col min="2300" max="2300" width="1.5703125" style="66" customWidth="1"/>
    <col min="2301" max="2301" width="16" style="66" customWidth="1"/>
    <col min="2302" max="2302" width="1.5703125" style="66" customWidth="1"/>
    <col min="2303" max="2303" width="18.140625" style="66" customWidth="1"/>
    <col min="2304" max="2304" width="1.5703125" style="66" customWidth="1"/>
    <col min="2305" max="2305" width="18.140625" style="66" customWidth="1"/>
    <col min="2306" max="2306" width="1.5703125" style="66" customWidth="1"/>
    <col min="2307" max="2307" width="24.28515625" style="66" customWidth="1"/>
    <col min="2308" max="2308" width="1.5703125" style="66" customWidth="1"/>
    <col min="2309" max="2309" width="18.140625" style="66" customWidth="1"/>
    <col min="2310" max="2310" width="1.5703125" style="66" customWidth="1"/>
    <col min="2311" max="2311" width="24.5703125" style="66" customWidth="1"/>
    <col min="2312" max="2315" width="0" style="66" hidden="1" customWidth="1"/>
    <col min="2316" max="2316" width="5.42578125" style="66" customWidth="1"/>
    <col min="2317" max="2553" width="8" style="66"/>
    <col min="2554" max="2554" width="5.42578125" style="66" customWidth="1"/>
    <col min="2555" max="2555" width="16" style="66" bestFit="1" customWidth="1"/>
    <col min="2556" max="2556" width="1.5703125" style="66" customWidth="1"/>
    <col min="2557" max="2557" width="16" style="66" customWidth="1"/>
    <col min="2558" max="2558" width="1.5703125" style="66" customWidth="1"/>
    <col min="2559" max="2559" width="18.140625" style="66" customWidth="1"/>
    <col min="2560" max="2560" width="1.5703125" style="66" customWidth="1"/>
    <col min="2561" max="2561" width="18.140625" style="66" customWidth="1"/>
    <col min="2562" max="2562" width="1.5703125" style="66" customWidth="1"/>
    <col min="2563" max="2563" width="24.28515625" style="66" customWidth="1"/>
    <col min="2564" max="2564" width="1.5703125" style="66" customWidth="1"/>
    <col min="2565" max="2565" width="18.140625" style="66" customWidth="1"/>
    <col min="2566" max="2566" width="1.5703125" style="66" customWidth="1"/>
    <col min="2567" max="2567" width="24.5703125" style="66" customWidth="1"/>
    <col min="2568" max="2571" width="0" style="66" hidden="1" customWidth="1"/>
    <col min="2572" max="2572" width="5.42578125" style="66" customWidth="1"/>
    <col min="2573" max="2809" width="8" style="66"/>
    <col min="2810" max="2810" width="5.42578125" style="66" customWidth="1"/>
    <col min="2811" max="2811" width="16" style="66" bestFit="1" customWidth="1"/>
    <col min="2812" max="2812" width="1.5703125" style="66" customWidth="1"/>
    <col min="2813" max="2813" width="16" style="66" customWidth="1"/>
    <col min="2814" max="2814" width="1.5703125" style="66" customWidth="1"/>
    <col min="2815" max="2815" width="18.140625" style="66" customWidth="1"/>
    <col min="2816" max="2816" width="1.5703125" style="66" customWidth="1"/>
    <col min="2817" max="2817" width="18.140625" style="66" customWidth="1"/>
    <col min="2818" max="2818" width="1.5703125" style="66" customWidth="1"/>
    <col min="2819" max="2819" width="24.28515625" style="66" customWidth="1"/>
    <col min="2820" max="2820" width="1.5703125" style="66" customWidth="1"/>
    <col min="2821" max="2821" width="18.140625" style="66" customWidth="1"/>
    <col min="2822" max="2822" width="1.5703125" style="66" customWidth="1"/>
    <col min="2823" max="2823" width="24.5703125" style="66" customWidth="1"/>
    <col min="2824" max="2827" width="0" style="66" hidden="1" customWidth="1"/>
    <col min="2828" max="2828" width="5.42578125" style="66" customWidth="1"/>
    <col min="2829" max="3065" width="8" style="66"/>
    <col min="3066" max="3066" width="5.42578125" style="66" customWidth="1"/>
    <col min="3067" max="3067" width="16" style="66" bestFit="1" customWidth="1"/>
    <col min="3068" max="3068" width="1.5703125" style="66" customWidth="1"/>
    <col min="3069" max="3069" width="16" style="66" customWidth="1"/>
    <col min="3070" max="3070" width="1.5703125" style="66" customWidth="1"/>
    <col min="3071" max="3071" width="18.140625" style="66" customWidth="1"/>
    <col min="3072" max="3072" width="1.5703125" style="66" customWidth="1"/>
    <col min="3073" max="3073" width="18.140625" style="66" customWidth="1"/>
    <col min="3074" max="3074" width="1.5703125" style="66" customWidth="1"/>
    <col min="3075" max="3075" width="24.28515625" style="66" customWidth="1"/>
    <col min="3076" max="3076" width="1.5703125" style="66" customWidth="1"/>
    <col min="3077" max="3077" width="18.140625" style="66" customWidth="1"/>
    <col min="3078" max="3078" width="1.5703125" style="66" customWidth="1"/>
    <col min="3079" max="3079" width="24.5703125" style="66" customWidth="1"/>
    <col min="3080" max="3083" width="0" style="66" hidden="1" customWidth="1"/>
    <col min="3084" max="3084" width="5.42578125" style="66" customWidth="1"/>
    <col min="3085" max="3321" width="8" style="66"/>
    <col min="3322" max="3322" width="5.42578125" style="66" customWidth="1"/>
    <col min="3323" max="3323" width="16" style="66" bestFit="1" customWidth="1"/>
    <col min="3324" max="3324" width="1.5703125" style="66" customWidth="1"/>
    <col min="3325" max="3325" width="16" style="66" customWidth="1"/>
    <col min="3326" max="3326" width="1.5703125" style="66" customWidth="1"/>
    <col min="3327" max="3327" width="18.140625" style="66" customWidth="1"/>
    <col min="3328" max="3328" width="1.5703125" style="66" customWidth="1"/>
    <col min="3329" max="3329" width="18.140625" style="66" customWidth="1"/>
    <col min="3330" max="3330" width="1.5703125" style="66" customWidth="1"/>
    <col min="3331" max="3331" width="24.28515625" style="66" customWidth="1"/>
    <col min="3332" max="3332" width="1.5703125" style="66" customWidth="1"/>
    <col min="3333" max="3333" width="18.140625" style="66" customWidth="1"/>
    <col min="3334" max="3334" width="1.5703125" style="66" customWidth="1"/>
    <col min="3335" max="3335" width="24.5703125" style="66" customWidth="1"/>
    <col min="3336" max="3339" width="0" style="66" hidden="1" customWidth="1"/>
    <col min="3340" max="3340" width="5.42578125" style="66" customWidth="1"/>
    <col min="3341" max="3577" width="8" style="66"/>
    <col min="3578" max="3578" width="5.42578125" style="66" customWidth="1"/>
    <col min="3579" max="3579" width="16" style="66" bestFit="1" customWidth="1"/>
    <col min="3580" max="3580" width="1.5703125" style="66" customWidth="1"/>
    <col min="3581" max="3581" width="16" style="66" customWidth="1"/>
    <col min="3582" max="3582" width="1.5703125" style="66" customWidth="1"/>
    <col min="3583" max="3583" width="18.140625" style="66" customWidth="1"/>
    <col min="3584" max="3584" width="1.5703125" style="66" customWidth="1"/>
    <col min="3585" max="3585" width="18.140625" style="66" customWidth="1"/>
    <col min="3586" max="3586" width="1.5703125" style="66" customWidth="1"/>
    <col min="3587" max="3587" width="24.28515625" style="66" customWidth="1"/>
    <col min="3588" max="3588" width="1.5703125" style="66" customWidth="1"/>
    <col min="3589" max="3589" width="18.140625" style="66" customWidth="1"/>
    <col min="3590" max="3590" width="1.5703125" style="66" customWidth="1"/>
    <col min="3591" max="3591" width="24.5703125" style="66" customWidth="1"/>
    <col min="3592" max="3595" width="0" style="66" hidden="1" customWidth="1"/>
    <col min="3596" max="3596" width="5.42578125" style="66" customWidth="1"/>
    <col min="3597" max="3833" width="8" style="66"/>
    <col min="3834" max="3834" width="5.42578125" style="66" customWidth="1"/>
    <col min="3835" max="3835" width="16" style="66" bestFit="1" customWidth="1"/>
    <col min="3836" max="3836" width="1.5703125" style="66" customWidth="1"/>
    <col min="3837" max="3837" width="16" style="66" customWidth="1"/>
    <col min="3838" max="3838" width="1.5703125" style="66" customWidth="1"/>
    <col min="3839" max="3839" width="18.140625" style="66" customWidth="1"/>
    <col min="3840" max="3840" width="1.5703125" style="66" customWidth="1"/>
    <col min="3841" max="3841" width="18.140625" style="66" customWidth="1"/>
    <col min="3842" max="3842" width="1.5703125" style="66" customWidth="1"/>
    <col min="3843" max="3843" width="24.28515625" style="66" customWidth="1"/>
    <col min="3844" max="3844" width="1.5703125" style="66" customWidth="1"/>
    <col min="3845" max="3845" width="18.140625" style="66" customWidth="1"/>
    <col min="3846" max="3846" width="1.5703125" style="66" customWidth="1"/>
    <col min="3847" max="3847" width="24.5703125" style="66" customWidth="1"/>
    <col min="3848" max="3851" width="0" style="66" hidden="1" customWidth="1"/>
    <col min="3852" max="3852" width="5.42578125" style="66" customWidth="1"/>
    <col min="3853" max="4089" width="8" style="66"/>
    <col min="4090" max="4090" width="5.42578125" style="66" customWidth="1"/>
    <col min="4091" max="4091" width="16" style="66" bestFit="1" customWidth="1"/>
    <col min="4092" max="4092" width="1.5703125" style="66" customWidth="1"/>
    <col min="4093" max="4093" width="16" style="66" customWidth="1"/>
    <col min="4094" max="4094" width="1.5703125" style="66" customWidth="1"/>
    <col min="4095" max="4095" width="18.140625" style="66" customWidth="1"/>
    <col min="4096" max="4096" width="1.5703125" style="66" customWidth="1"/>
    <col min="4097" max="4097" width="18.140625" style="66" customWidth="1"/>
    <col min="4098" max="4098" width="1.5703125" style="66" customWidth="1"/>
    <col min="4099" max="4099" width="24.28515625" style="66" customWidth="1"/>
    <col min="4100" max="4100" width="1.5703125" style="66" customWidth="1"/>
    <col min="4101" max="4101" width="18.140625" style="66" customWidth="1"/>
    <col min="4102" max="4102" width="1.5703125" style="66" customWidth="1"/>
    <col min="4103" max="4103" width="24.5703125" style="66" customWidth="1"/>
    <col min="4104" max="4107" width="0" style="66" hidden="1" customWidth="1"/>
    <col min="4108" max="4108" width="5.42578125" style="66" customWidth="1"/>
    <col min="4109" max="4345" width="8" style="66"/>
    <col min="4346" max="4346" width="5.42578125" style="66" customWidth="1"/>
    <col min="4347" max="4347" width="16" style="66" bestFit="1" customWidth="1"/>
    <col min="4348" max="4348" width="1.5703125" style="66" customWidth="1"/>
    <col min="4349" max="4349" width="16" style="66" customWidth="1"/>
    <col min="4350" max="4350" width="1.5703125" style="66" customWidth="1"/>
    <col min="4351" max="4351" width="18.140625" style="66" customWidth="1"/>
    <col min="4352" max="4352" width="1.5703125" style="66" customWidth="1"/>
    <col min="4353" max="4353" width="18.140625" style="66" customWidth="1"/>
    <col min="4354" max="4354" width="1.5703125" style="66" customWidth="1"/>
    <col min="4355" max="4355" width="24.28515625" style="66" customWidth="1"/>
    <col min="4356" max="4356" width="1.5703125" style="66" customWidth="1"/>
    <col min="4357" max="4357" width="18.140625" style="66" customWidth="1"/>
    <col min="4358" max="4358" width="1.5703125" style="66" customWidth="1"/>
    <col min="4359" max="4359" width="24.5703125" style="66" customWidth="1"/>
    <col min="4360" max="4363" width="0" style="66" hidden="1" customWidth="1"/>
    <col min="4364" max="4364" width="5.42578125" style="66" customWidth="1"/>
    <col min="4365" max="4601" width="8" style="66"/>
    <col min="4602" max="4602" width="5.42578125" style="66" customWidth="1"/>
    <col min="4603" max="4603" width="16" style="66" bestFit="1" customWidth="1"/>
    <col min="4604" max="4604" width="1.5703125" style="66" customWidth="1"/>
    <col min="4605" max="4605" width="16" style="66" customWidth="1"/>
    <col min="4606" max="4606" width="1.5703125" style="66" customWidth="1"/>
    <col min="4607" max="4607" width="18.140625" style="66" customWidth="1"/>
    <col min="4608" max="4608" width="1.5703125" style="66" customWidth="1"/>
    <col min="4609" max="4609" width="18.140625" style="66" customWidth="1"/>
    <col min="4610" max="4610" width="1.5703125" style="66" customWidth="1"/>
    <col min="4611" max="4611" width="24.28515625" style="66" customWidth="1"/>
    <col min="4612" max="4612" width="1.5703125" style="66" customWidth="1"/>
    <col min="4613" max="4613" width="18.140625" style="66" customWidth="1"/>
    <col min="4614" max="4614" width="1.5703125" style="66" customWidth="1"/>
    <col min="4615" max="4615" width="24.5703125" style="66" customWidth="1"/>
    <col min="4616" max="4619" width="0" style="66" hidden="1" customWidth="1"/>
    <col min="4620" max="4620" width="5.42578125" style="66" customWidth="1"/>
    <col min="4621" max="4857" width="8" style="66"/>
    <col min="4858" max="4858" width="5.42578125" style="66" customWidth="1"/>
    <col min="4859" max="4859" width="16" style="66" bestFit="1" customWidth="1"/>
    <col min="4860" max="4860" width="1.5703125" style="66" customWidth="1"/>
    <col min="4861" max="4861" width="16" style="66" customWidth="1"/>
    <col min="4862" max="4862" width="1.5703125" style="66" customWidth="1"/>
    <col min="4863" max="4863" width="18.140625" style="66" customWidth="1"/>
    <col min="4864" max="4864" width="1.5703125" style="66" customWidth="1"/>
    <col min="4865" max="4865" width="18.140625" style="66" customWidth="1"/>
    <col min="4866" max="4866" width="1.5703125" style="66" customWidth="1"/>
    <col min="4867" max="4867" width="24.28515625" style="66" customWidth="1"/>
    <col min="4868" max="4868" width="1.5703125" style="66" customWidth="1"/>
    <col min="4869" max="4869" width="18.140625" style="66" customWidth="1"/>
    <col min="4870" max="4870" width="1.5703125" style="66" customWidth="1"/>
    <col min="4871" max="4871" width="24.5703125" style="66" customWidth="1"/>
    <col min="4872" max="4875" width="0" style="66" hidden="1" customWidth="1"/>
    <col min="4876" max="4876" width="5.42578125" style="66" customWidth="1"/>
    <col min="4877" max="5113" width="8" style="66"/>
    <col min="5114" max="5114" width="5.42578125" style="66" customWidth="1"/>
    <col min="5115" max="5115" width="16" style="66" bestFit="1" customWidth="1"/>
    <col min="5116" max="5116" width="1.5703125" style="66" customWidth="1"/>
    <col min="5117" max="5117" width="16" style="66" customWidth="1"/>
    <col min="5118" max="5118" width="1.5703125" style="66" customWidth="1"/>
    <col min="5119" max="5119" width="18.140625" style="66" customWidth="1"/>
    <col min="5120" max="5120" width="1.5703125" style="66" customWidth="1"/>
    <col min="5121" max="5121" width="18.140625" style="66" customWidth="1"/>
    <col min="5122" max="5122" width="1.5703125" style="66" customWidth="1"/>
    <col min="5123" max="5123" width="24.28515625" style="66" customWidth="1"/>
    <col min="5124" max="5124" width="1.5703125" style="66" customWidth="1"/>
    <col min="5125" max="5125" width="18.140625" style="66" customWidth="1"/>
    <col min="5126" max="5126" width="1.5703125" style="66" customWidth="1"/>
    <col min="5127" max="5127" width="24.5703125" style="66" customWidth="1"/>
    <col min="5128" max="5131" width="0" style="66" hidden="1" customWidth="1"/>
    <col min="5132" max="5132" width="5.42578125" style="66" customWidth="1"/>
    <col min="5133" max="5369" width="8" style="66"/>
    <col min="5370" max="5370" width="5.42578125" style="66" customWidth="1"/>
    <col min="5371" max="5371" width="16" style="66" bestFit="1" customWidth="1"/>
    <col min="5372" max="5372" width="1.5703125" style="66" customWidth="1"/>
    <col min="5373" max="5373" width="16" style="66" customWidth="1"/>
    <col min="5374" max="5374" width="1.5703125" style="66" customWidth="1"/>
    <col min="5375" max="5375" width="18.140625" style="66" customWidth="1"/>
    <col min="5376" max="5376" width="1.5703125" style="66" customWidth="1"/>
    <col min="5377" max="5377" width="18.140625" style="66" customWidth="1"/>
    <col min="5378" max="5378" width="1.5703125" style="66" customWidth="1"/>
    <col min="5379" max="5379" width="24.28515625" style="66" customWidth="1"/>
    <col min="5380" max="5380" width="1.5703125" style="66" customWidth="1"/>
    <col min="5381" max="5381" width="18.140625" style="66" customWidth="1"/>
    <col min="5382" max="5382" width="1.5703125" style="66" customWidth="1"/>
    <col min="5383" max="5383" width="24.5703125" style="66" customWidth="1"/>
    <col min="5384" max="5387" width="0" style="66" hidden="1" customWidth="1"/>
    <col min="5388" max="5388" width="5.42578125" style="66" customWidth="1"/>
    <col min="5389" max="5625" width="8" style="66"/>
    <col min="5626" max="5626" width="5.42578125" style="66" customWidth="1"/>
    <col min="5627" max="5627" width="16" style="66" bestFit="1" customWidth="1"/>
    <col min="5628" max="5628" width="1.5703125" style="66" customWidth="1"/>
    <col min="5629" max="5629" width="16" style="66" customWidth="1"/>
    <col min="5630" max="5630" width="1.5703125" style="66" customWidth="1"/>
    <col min="5631" max="5631" width="18.140625" style="66" customWidth="1"/>
    <col min="5632" max="5632" width="1.5703125" style="66" customWidth="1"/>
    <col min="5633" max="5633" width="18.140625" style="66" customWidth="1"/>
    <col min="5634" max="5634" width="1.5703125" style="66" customWidth="1"/>
    <col min="5635" max="5635" width="24.28515625" style="66" customWidth="1"/>
    <col min="5636" max="5636" width="1.5703125" style="66" customWidth="1"/>
    <col min="5637" max="5637" width="18.140625" style="66" customWidth="1"/>
    <col min="5638" max="5638" width="1.5703125" style="66" customWidth="1"/>
    <col min="5639" max="5639" width="24.5703125" style="66" customWidth="1"/>
    <col min="5640" max="5643" width="0" style="66" hidden="1" customWidth="1"/>
    <col min="5644" max="5644" width="5.42578125" style="66" customWidth="1"/>
    <col min="5645" max="5881" width="8" style="66"/>
    <col min="5882" max="5882" width="5.42578125" style="66" customWidth="1"/>
    <col min="5883" max="5883" width="16" style="66" bestFit="1" customWidth="1"/>
    <col min="5884" max="5884" width="1.5703125" style="66" customWidth="1"/>
    <col min="5885" max="5885" width="16" style="66" customWidth="1"/>
    <col min="5886" max="5886" width="1.5703125" style="66" customWidth="1"/>
    <col min="5887" max="5887" width="18.140625" style="66" customWidth="1"/>
    <col min="5888" max="5888" width="1.5703125" style="66" customWidth="1"/>
    <col min="5889" max="5889" width="18.140625" style="66" customWidth="1"/>
    <col min="5890" max="5890" width="1.5703125" style="66" customWidth="1"/>
    <col min="5891" max="5891" width="24.28515625" style="66" customWidth="1"/>
    <col min="5892" max="5892" width="1.5703125" style="66" customWidth="1"/>
    <col min="5893" max="5893" width="18.140625" style="66" customWidth="1"/>
    <col min="5894" max="5894" width="1.5703125" style="66" customWidth="1"/>
    <col min="5895" max="5895" width="24.5703125" style="66" customWidth="1"/>
    <col min="5896" max="5899" width="0" style="66" hidden="1" customWidth="1"/>
    <col min="5900" max="5900" width="5.42578125" style="66" customWidth="1"/>
    <col min="5901" max="6137" width="8" style="66"/>
    <col min="6138" max="6138" width="5.42578125" style="66" customWidth="1"/>
    <col min="6139" max="6139" width="16" style="66" bestFit="1" customWidth="1"/>
    <col min="6140" max="6140" width="1.5703125" style="66" customWidth="1"/>
    <col min="6141" max="6141" width="16" style="66" customWidth="1"/>
    <col min="6142" max="6142" width="1.5703125" style="66" customWidth="1"/>
    <col min="6143" max="6143" width="18.140625" style="66" customWidth="1"/>
    <col min="6144" max="6144" width="1.5703125" style="66" customWidth="1"/>
    <col min="6145" max="6145" width="18.140625" style="66" customWidth="1"/>
    <col min="6146" max="6146" width="1.5703125" style="66" customWidth="1"/>
    <col min="6147" max="6147" width="24.28515625" style="66" customWidth="1"/>
    <col min="6148" max="6148" width="1.5703125" style="66" customWidth="1"/>
    <col min="6149" max="6149" width="18.140625" style="66" customWidth="1"/>
    <col min="6150" max="6150" width="1.5703125" style="66" customWidth="1"/>
    <col min="6151" max="6151" width="24.5703125" style="66" customWidth="1"/>
    <col min="6152" max="6155" width="0" style="66" hidden="1" customWidth="1"/>
    <col min="6156" max="6156" width="5.42578125" style="66" customWidth="1"/>
    <col min="6157" max="6393" width="8" style="66"/>
    <col min="6394" max="6394" width="5.42578125" style="66" customWidth="1"/>
    <col min="6395" max="6395" width="16" style="66" bestFit="1" customWidth="1"/>
    <col min="6396" max="6396" width="1.5703125" style="66" customWidth="1"/>
    <col min="6397" max="6397" width="16" style="66" customWidth="1"/>
    <col min="6398" max="6398" width="1.5703125" style="66" customWidth="1"/>
    <col min="6399" max="6399" width="18.140625" style="66" customWidth="1"/>
    <col min="6400" max="6400" width="1.5703125" style="66" customWidth="1"/>
    <col min="6401" max="6401" width="18.140625" style="66" customWidth="1"/>
    <col min="6402" max="6402" width="1.5703125" style="66" customWidth="1"/>
    <col min="6403" max="6403" width="24.28515625" style="66" customWidth="1"/>
    <col min="6404" max="6404" width="1.5703125" style="66" customWidth="1"/>
    <col min="6405" max="6405" width="18.140625" style="66" customWidth="1"/>
    <col min="6406" max="6406" width="1.5703125" style="66" customWidth="1"/>
    <col min="6407" max="6407" width="24.5703125" style="66" customWidth="1"/>
    <col min="6408" max="6411" width="0" style="66" hidden="1" customWidth="1"/>
    <col min="6412" max="6412" width="5.42578125" style="66" customWidth="1"/>
    <col min="6413" max="6649" width="8" style="66"/>
    <col min="6650" max="6650" width="5.42578125" style="66" customWidth="1"/>
    <col min="6651" max="6651" width="16" style="66" bestFit="1" customWidth="1"/>
    <col min="6652" max="6652" width="1.5703125" style="66" customWidth="1"/>
    <col min="6653" max="6653" width="16" style="66" customWidth="1"/>
    <col min="6654" max="6654" width="1.5703125" style="66" customWidth="1"/>
    <col min="6655" max="6655" width="18.140625" style="66" customWidth="1"/>
    <col min="6656" max="6656" width="1.5703125" style="66" customWidth="1"/>
    <col min="6657" max="6657" width="18.140625" style="66" customWidth="1"/>
    <col min="6658" max="6658" width="1.5703125" style="66" customWidth="1"/>
    <col min="6659" max="6659" width="24.28515625" style="66" customWidth="1"/>
    <col min="6660" max="6660" width="1.5703125" style="66" customWidth="1"/>
    <col min="6661" max="6661" width="18.140625" style="66" customWidth="1"/>
    <col min="6662" max="6662" width="1.5703125" style="66" customWidth="1"/>
    <col min="6663" max="6663" width="24.5703125" style="66" customWidth="1"/>
    <col min="6664" max="6667" width="0" style="66" hidden="1" customWidth="1"/>
    <col min="6668" max="6668" width="5.42578125" style="66" customWidth="1"/>
    <col min="6669" max="6905" width="8" style="66"/>
    <col min="6906" max="6906" width="5.42578125" style="66" customWidth="1"/>
    <col min="6907" max="6907" width="16" style="66" bestFit="1" customWidth="1"/>
    <col min="6908" max="6908" width="1.5703125" style="66" customWidth="1"/>
    <col min="6909" max="6909" width="16" style="66" customWidth="1"/>
    <col min="6910" max="6910" width="1.5703125" style="66" customWidth="1"/>
    <col min="6911" max="6911" width="18.140625" style="66" customWidth="1"/>
    <col min="6912" max="6912" width="1.5703125" style="66" customWidth="1"/>
    <col min="6913" max="6913" width="18.140625" style="66" customWidth="1"/>
    <col min="6914" max="6914" width="1.5703125" style="66" customWidth="1"/>
    <col min="6915" max="6915" width="24.28515625" style="66" customWidth="1"/>
    <col min="6916" max="6916" width="1.5703125" style="66" customWidth="1"/>
    <col min="6917" max="6917" width="18.140625" style="66" customWidth="1"/>
    <col min="6918" max="6918" width="1.5703125" style="66" customWidth="1"/>
    <col min="6919" max="6919" width="24.5703125" style="66" customWidth="1"/>
    <col min="6920" max="6923" width="0" style="66" hidden="1" customWidth="1"/>
    <col min="6924" max="6924" width="5.42578125" style="66" customWidth="1"/>
    <col min="6925" max="7161" width="8" style="66"/>
    <col min="7162" max="7162" width="5.42578125" style="66" customWidth="1"/>
    <col min="7163" max="7163" width="16" style="66" bestFit="1" customWidth="1"/>
    <col min="7164" max="7164" width="1.5703125" style="66" customWidth="1"/>
    <col min="7165" max="7165" width="16" style="66" customWidth="1"/>
    <col min="7166" max="7166" width="1.5703125" style="66" customWidth="1"/>
    <col min="7167" max="7167" width="18.140625" style="66" customWidth="1"/>
    <col min="7168" max="7168" width="1.5703125" style="66" customWidth="1"/>
    <col min="7169" max="7169" width="18.140625" style="66" customWidth="1"/>
    <col min="7170" max="7170" width="1.5703125" style="66" customWidth="1"/>
    <col min="7171" max="7171" width="24.28515625" style="66" customWidth="1"/>
    <col min="7172" max="7172" width="1.5703125" style="66" customWidth="1"/>
    <col min="7173" max="7173" width="18.140625" style="66" customWidth="1"/>
    <col min="7174" max="7174" width="1.5703125" style="66" customWidth="1"/>
    <col min="7175" max="7175" width="24.5703125" style="66" customWidth="1"/>
    <col min="7176" max="7179" width="0" style="66" hidden="1" customWidth="1"/>
    <col min="7180" max="7180" width="5.42578125" style="66" customWidth="1"/>
    <col min="7181" max="7417" width="8" style="66"/>
    <col min="7418" max="7418" width="5.42578125" style="66" customWidth="1"/>
    <col min="7419" max="7419" width="16" style="66" bestFit="1" customWidth="1"/>
    <col min="7420" max="7420" width="1.5703125" style="66" customWidth="1"/>
    <col min="7421" max="7421" width="16" style="66" customWidth="1"/>
    <col min="7422" max="7422" width="1.5703125" style="66" customWidth="1"/>
    <col min="7423" max="7423" width="18.140625" style="66" customWidth="1"/>
    <col min="7424" max="7424" width="1.5703125" style="66" customWidth="1"/>
    <col min="7425" max="7425" width="18.140625" style="66" customWidth="1"/>
    <col min="7426" max="7426" width="1.5703125" style="66" customWidth="1"/>
    <col min="7427" max="7427" width="24.28515625" style="66" customWidth="1"/>
    <col min="7428" max="7428" width="1.5703125" style="66" customWidth="1"/>
    <col min="7429" max="7429" width="18.140625" style="66" customWidth="1"/>
    <col min="7430" max="7430" width="1.5703125" style="66" customWidth="1"/>
    <col min="7431" max="7431" width="24.5703125" style="66" customWidth="1"/>
    <col min="7432" max="7435" width="0" style="66" hidden="1" customWidth="1"/>
    <col min="7436" max="7436" width="5.42578125" style="66" customWidth="1"/>
    <col min="7437" max="7673" width="8" style="66"/>
    <col min="7674" max="7674" width="5.42578125" style="66" customWidth="1"/>
    <col min="7675" max="7675" width="16" style="66" bestFit="1" customWidth="1"/>
    <col min="7676" max="7676" width="1.5703125" style="66" customWidth="1"/>
    <col min="7677" max="7677" width="16" style="66" customWidth="1"/>
    <col min="7678" max="7678" width="1.5703125" style="66" customWidth="1"/>
    <col min="7679" max="7679" width="18.140625" style="66" customWidth="1"/>
    <col min="7680" max="7680" width="1.5703125" style="66" customWidth="1"/>
    <col min="7681" max="7681" width="18.140625" style="66" customWidth="1"/>
    <col min="7682" max="7682" width="1.5703125" style="66" customWidth="1"/>
    <col min="7683" max="7683" width="24.28515625" style="66" customWidth="1"/>
    <col min="7684" max="7684" width="1.5703125" style="66" customWidth="1"/>
    <col min="7685" max="7685" width="18.140625" style="66" customWidth="1"/>
    <col min="7686" max="7686" width="1.5703125" style="66" customWidth="1"/>
    <col min="7687" max="7687" width="24.5703125" style="66" customWidth="1"/>
    <col min="7688" max="7691" width="0" style="66" hidden="1" customWidth="1"/>
    <col min="7692" max="7692" width="5.42578125" style="66" customWidth="1"/>
    <col min="7693" max="7929" width="8" style="66"/>
    <col min="7930" max="7930" width="5.42578125" style="66" customWidth="1"/>
    <col min="7931" max="7931" width="16" style="66" bestFit="1" customWidth="1"/>
    <col min="7932" max="7932" width="1.5703125" style="66" customWidth="1"/>
    <col min="7933" max="7933" width="16" style="66" customWidth="1"/>
    <col min="7934" max="7934" width="1.5703125" style="66" customWidth="1"/>
    <col min="7935" max="7935" width="18.140625" style="66" customWidth="1"/>
    <col min="7936" max="7936" width="1.5703125" style="66" customWidth="1"/>
    <col min="7937" max="7937" width="18.140625" style="66" customWidth="1"/>
    <col min="7938" max="7938" width="1.5703125" style="66" customWidth="1"/>
    <col min="7939" max="7939" width="24.28515625" style="66" customWidth="1"/>
    <col min="7940" max="7940" width="1.5703125" style="66" customWidth="1"/>
    <col min="7941" max="7941" width="18.140625" style="66" customWidth="1"/>
    <col min="7942" max="7942" width="1.5703125" style="66" customWidth="1"/>
    <col min="7943" max="7943" width="24.5703125" style="66" customWidth="1"/>
    <col min="7944" max="7947" width="0" style="66" hidden="1" customWidth="1"/>
    <col min="7948" max="7948" width="5.42578125" style="66" customWidth="1"/>
    <col min="7949" max="8185" width="8" style="66"/>
    <col min="8186" max="8186" width="5.42578125" style="66" customWidth="1"/>
    <col min="8187" max="8187" width="16" style="66" bestFit="1" customWidth="1"/>
    <col min="8188" max="8188" width="1.5703125" style="66" customWidth="1"/>
    <col min="8189" max="8189" width="16" style="66" customWidth="1"/>
    <col min="8190" max="8190" width="1.5703125" style="66" customWidth="1"/>
    <col min="8191" max="8191" width="18.140625" style="66" customWidth="1"/>
    <col min="8192" max="8192" width="1.5703125" style="66" customWidth="1"/>
    <col min="8193" max="8193" width="18.140625" style="66" customWidth="1"/>
    <col min="8194" max="8194" width="1.5703125" style="66" customWidth="1"/>
    <col min="8195" max="8195" width="24.28515625" style="66" customWidth="1"/>
    <col min="8196" max="8196" width="1.5703125" style="66" customWidth="1"/>
    <col min="8197" max="8197" width="18.140625" style="66" customWidth="1"/>
    <col min="8198" max="8198" width="1.5703125" style="66" customWidth="1"/>
    <col min="8199" max="8199" width="24.5703125" style="66" customWidth="1"/>
    <col min="8200" max="8203" width="0" style="66" hidden="1" customWidth="1"/>
    <col min="8204" max="8204" width="5.42578125" style="66" customWidth="1"/>
    <col min="8205" max="8441" width="8" style="66"/>
    <col min="8442" max="8442" width="5.42578125" style="66" customWidth="1"/>
    <col min="8443" max="8443" width="16" style="66" bestFit="1" customWidth="1"/>
    <col min="8444" max="8444" width="1.5703125" style="66" customWidth="1"/>
    <col min="8445" max="8445" width="16" style="66" customWidth="1"/>
    <col min="8446" max="8446" width="1.5703125" style="66" customWidth="1"/>
    <col min="8447" max="8447" width="18.140625" style="66" customWidth="1"/>
    <col min="8448" max="8448" width="1.5703125" style="66" customWidth="1"/>
    <col min="8449" max="8449" width="18.140625" style="66" customWidth="1"/>
    <col min="8450" max="8450" width="1.5703125" style="66" customWidth="1"/>
    <col min="8451" max="8451" width="24.28515625" style="66" customWidth="1"/>
    <col min="8452" max="8452" width="1.5703125" style="66" customWidth="1"/>
    <col min="8453" max="8453" width="18.140625" style="66" customWidth="1"/>
    <col min="8454" max="8454" width="1.5703125" style="66" customWidth="1"/>
    <col min="8455" max="8455" width="24.5703125" style="66" customWidth="1"/>
    <col min="8456" max="8459" width="0" style="66" hidden="1" customWidth="1"/>
    <col min="8460" max="8460" width="5.42578125" style="66" customWidth="1"/>
    <col min="8461" max="8697" width="8" style="66"/>
    <col min="8698" max="8698" width="5.42578125" style="66" customWidth="1"/>
    <col min="8699" max="8699" width="16" style="66" bestFit="1" customWidth="1"/>
    <col min="8700" max="8700" width="1.5703125" style="66" customWidth="1"/>
    <col min="8701" max="8701" width="16" style="66" customWidth="1"/>
    <col min="8702" max="8702" width="1.5703125" style="66" customWidth="1"/>
    <col min="8703" max="8703" width="18.140625" style="66" customWidth="1"/>
    <col min="8704" max="8704" width="1.5703125" style="66" customWidth="1"/>
    <col min="8705" max="8705" width="18.140625" style="66" customWidth="1"/>
    <col min="8706" max="8706" width="1.5703125" style="66" customWidth="1"/>
    <col min="8707" max="8707" width="24.28515625" style="66" customWidth="1"/>
    <col min="8708" max="8708" width="1.5703125" style="66" customWidth="1"/>
    <col min="8709" max="8709" width="18.140625" style="66" customWidth="1"/>
    <col min="8710" max="8710" width="1.5703125" style="66" customWidth="1"/>
    <col min="8711" max="8711" width="24.5703125" style="66" customWidth="1"/>
    <col min="8712" max="8715" width="0" style="66" hidden="1" customWidth="1"/>
    <col min="8716" max="8716" width="5.42578125" style="66" customWidth="1"/>
    <col min="8717" max="8953" width="8" style="66"/>
    <col min="8954" max="8954" width="5.42578125" style="66" customWidth="1"/>
    <col min="8955" max="8955" width="16" style="66" bestFit="1" customWidth="1"/>
    <col min="8956" max="8956" width="1.5703125" style="66" customWidth="1"/>
    <col min="8957" max="8957" width="16" style="66" customWidth="1"/>
    <col min="8958" max="8958" width="1.5703125" style="66" customWidth="1"/>
    <col min="8959" max="8959" width="18.140625" style="66" customWidth="1"/>
    <col min="8960" max="8960" width="1.5703125" style="66" customWidth="1"/>
    <col min="8961" max="8961" width="18.140625" style="66" customWidth="1"/>
    <col min="8962" max="8962" width="1.5703125" style="66" customWidth="1"/>
    <col min="8963" max="8963" width="24.28515625" style="66" customWidth="1"/>
    <col min="8964" max="8964" width="1.5703125" style="66" customWidth="1"/>
    <col min="8965" max="8965" width="18.140625" style="66" customWidth="1"/>
    <col min="8966" max="8966" width="1.5703125" style="66" customWidth="1"/>
    <col min="8967" max="8967" width="24.5703125" style="66" customWidth="1"/>
    <col min="8968" max="8971" width="0" style="66" hidden="1" customWidth="1"/>
    <col min="8972" max="8972" width="5.42578125" style="66" customWidth="1"/>
    <col min="8973" max="9209" width="8" style="66"/>
    <col min="9210" max="9210" width="5.42578125" style="66" customWidth="1"/>
    <col min="9211" max="9211" width="16" style="66" bestFit="1" customWidth="1"/>
    <col min="9212" max="9212" width="1.5703125" style="66" customWidth="1"/>
    <col min="9213" max="9213" width="16" style="66" customWidth="1"/>
    <col min="9214" max="9214" width="1.5703125" style="66" customWidth="1"/>
    <col min="9215" max="9215" width="18.140625" style="66" customWidth="1"/>
    <col min="9216" max="9216" width="1.5703125" style="66" customWidth="1"/>
    <col min="9217" max="9217" width="18.140625" style="66" customWidth="1"/>
    <col min="9218" max="9218" width="1.5703125" style="66" customWidth="1"/>
    <col min="9219" max="9219" width="24.28515625" style="66" customWidth="1"/>
    <col min="9220" max="9220" width="1.5703125" style="66" customWidth="1"/>
    <col min="9221" max="9221" width="18.140625" style="66" customWidth="1"/>
    <col min="9222" max="9222" width="1.5703125" style="66" customWidth="1"/>
    <col min="9223" max="9223" width="24.5703125" style="66" customWidth="1"/>
    <col min="9224" max="9227" width="0" style="66" hidden="1" customWidth="1"/>
    <col min="9228" max="9228" width="5.42578125" style="66" customWidth="1"/>
    <col min="9229" max="9465" width="8" style="66"/>
    <col min="9466" max="9466" width="5.42578125" style="66" customWidth="1"/>
    <col min="9467" max="9467" width="16" style="66" bestFit="1" customWidth="1"/>
    <col min="9468" max="9468" width="1.5703125" style="66" customWidth="1"/>
    <col min="9469" max="9469" width="16" style="66" customWidth="1"/>
    <col min="9470" max="9470" width="1.5703125" style="66" customWidth="1"/>
    <col min="9471" max="9471" width="18.140625" style="66" customWidth="1"/>
    <col min="9472" max="9472" width="1.5703125" style="66" customWidth="1"/>
    <col min="9473" max="9473" width="18.140625" style="66" customWidth="1"/>
    <col min="9474" max="9474" width="1.5703125" style="66" customWidth="1"/>
    <col min="9475" max="9475" width="24.28515625" style="66" customWidth="1"/>
    <col min="9476" max="9476" width="1.5703125" style="66" customWidth="1"/>
    <col min="9477" max="9477" width="18.140625" style="66" customWidth="1"/>
    <col min="9478" max="9478" width="1.5703125" style="66" customWidth="1"/>
    <col min="9479" max="9479" width="24.5703125" style="66" customWidth="1"/>
    <col min="9480" max="9483" width="0" style="66" hidden="1" customWidth="1"/>
    <col min="9484" max="9484" width="5.42578125" style="66" customWidth="1"/>
    <col min="9485" max="9721" width="8" style="66"/>
    <col min="9722" max="9722" width="5.42578125" style="66" customWidth="1"/>
    <col min="9723" max="9723" width="16" style="66" bestFit="1" customWidth="1"/>
    <col min="9724" max="9724" width="1.5703125" style="66" customWidth="1"/>
    <col min="9725" max="9725" width="16" style="66" customWidth="1"/>
    <col min="9726" max="9726" width="1.5703125" style="66" customWidth="1"/>
    <col min="9727" max="9727" width="18.140625" style="66" customWidth="1"/>
    <col min="9728" max="9728" width="1.5703125" style="66" customWidth="1"/>
    <col min="9729" max="9729" width="18.140625" style="66" customWidth="1"/>
    <col min="9730" max="9730" width="1.5703125" style="66" customWidth="1"/>
    <col min="9731" max="9731" width="24.28515625" style="66" customWidth="1"/>
    <col min="9732" max="9732" width="1.5703125" style="66" customWidth="1"/>
    <col min="9733" max="9733" width="18.140625" style="66" customWidth="1"/>
    <col min="9734" max="9734" width="1.5703125" style="66" customWidth="1"/>
    <col min="9735" max="9735" width="24.5703125" style="66" customWidth="1"/>
    <col min="9736" max="9739" width="0" style="66" hidden="1" customWidth="1"/>
    <col min="9740" max="9740" width="5.42578125" style="66" customWidth="1"/>
    <col min="9741" max="9977" width="8" style="66"/>
    <col min="9978" max="9978" width="5.42578125" style="66" customWidth="1"/>
    <col min="9979" max="9979" width="16" style="66" bestFit="1" customWidth="1"/>
    <col min="9980" max="9980" width="1.5703125" style="66" customWidth="1"/>
    <col min="9981" max="9981" width="16" style="66" customWidth="1"/>
    <col min="9982" max="9982" width="1.5703125" style="66" customWidth="1"/>
    <col min="9983" max="9983" width="18.140625" style="66" customWidth="1"/>
    <col min="9984" max="9984" width="1.5703125" style="66" customWidth="1"/>
    <col min="9985" max="9985" width="18.140625" style="66" customWidth="1"/>
    <col min="9986" max="9986" width="1.5703125" style="66" customWidth="1"/>
    <col min="9987" max="9987" width="24.28515625" style="66" customWidth="1"/>
    <col min="9988" max="9988" width="1.5703125" style="66" customWidth="1"/>
    <col min="9989" max="9989" width="18.140625" style="66" customWidth="1"/>
    <col min="9990" max="9990" width="1.5703125" style="66" customWidth="1"/>
    <col min="9991" max="9991" width="24.5703125" style="66" customWidth="1"/>
    <col min="9992" max="9995" width="0" style="66" hidden="1" customWidth="1"/>
    <col min="9996" max="9996" width="5.42578125" style="66" customWidth="1"/>
    <col min="9997" max="10233" width="8" style="66"/>
    <col min="10234" max="10234" width="5.42578125" style="66" customWidth="1"/>
    <col min="10235" max="10235" width="16" style="66" bestFit="1" customWidth="1"/>
    <col min="10236" max="10236" width="1.5703125" style="66" customWidth="1"/>
    <col min="10237" max="10237" width="16" style="66" customWidth="1"/>
    <col min="10238" max="10238" width="1.5703125" style="66" customWidth="1"/>
    <col min="10239" max="10239" width="18.140625" style="66" customWidth="1"/>
    <col min="10240" max="10240" width="1.5703125" style="66" customWidth="1"/>
    <col min="10241" max="10241" width="18.140625" style="66" customWidth="1"/>
    <col min="10242" max="10242" width="1.5703125" style="66" customWidth="1"/>
    <col min="10243" max="10243" width="24.28515625" style="66" customWidth="1"/>
    <col min="10244" max="10244" width="1.5703125" style="66" customWidth="1"/>
    <col min="10245" max="10245" width="18.140625" style="66" customWidth="1"/>
    <col min="10246" max="10246" width="1.5703125" style="66" customWidth="1"/>
    <col min="10247" max="10247" width="24.5703125" style="66" customWidth="1"/>
    <col min="10248" max="10251" width="0" style="66" hidden="1" customWidth="1"/>
    <col min="10252" max="10252" width="5.42578125" style="66" customWidth="1"/>
    <col min="10253" max="10489" width="8" style="66"/>
    <col min="10490" max="10490" width="5.42578125" style="66" customWidth="1"/>
    <col min="10491" max="10491" width="16" style="66" bestFit="1" customWidth="1"/>
    <col min="10492" max="10492" width="1.5703125" style="66" customWidth="1"/>
    <col min="10493" max="10493" width="16" style="66" customWidth="1"/>
    <col min="10494" max="10494" width="1.5703125" style="66" customWidth="1"/>
    <col min="10495" max="10495" width="18.140625" style="66" customWidth="1"/>
    <col min="10496" max="10496" width="1.5703125" style="66" customWidth="1"/>
    <col min="10497" max="10497" width="18.140625" style="66" customWidth="1"/>
    <col min="10498" max="10498" width="1.5703125" style="66" customWidth="1"/>
    <col min="10499" max="10499" width="24.28515625" style="66" customWidth="1"/>
    <col min="10500" max="10500" width="1.5703125" style="66" customWidth="1"/>
    <col min="10501" max="10501" width="18.140625" style="66" customWidth="1"/>
    <col min="10502" max="10502" width="1.5703125" style="66" customWidth="1"/>
    <col min="10503" max="10503" width="24.5703125" style="66" customWidth="1"/>
    <col min="10504" max="10507" width="0" style="66" hidden="1" customWidth="1"/>
    <col min="10508" max="10508" width="5.42578125" style="66" customWidth="1"/>
    <col min="10509" max="10745" width="8" style="66"/>
    <col min="10746" max="10746" width="5.42578125" style="66" customWidth="1"/>
    <col min="10747" max="10747" width="16" style="66" bestFit="1" customWidth="1"/>
    <col min="10748" max="10748" width="1.5703125" style="66" customWidth="1"/>
    <col min="10749" max="10749" width="16" style="66" customWidth="1"/>
    <col min="10750" max="10750" width="1.5703125" style="66" customWidth="1"/>
    <col min="10751" max="10751" width="18.140625" style="66" customWidth="1"/>
    <col min="10752" max="10752" width="1.5703125" style="66" customWidth="1"/>
    <col min="10753" max="10753" width="18.140625" style="66" customWidth="1"/>
    <col min="10754" max="10754" width="1.5703125" style="66" customWidth="1"/>
    <col min="10755" max="10755" width="24.28515625" style="66" customWidth="1"/>
    <col min="10756" max="10756" width="1.5703125" style="66" customWidth="1"/>
    <col min="10757" max="10757" width="18.140625" style="66" customWidth="1"/>
    <col min="10758" max="10758" width="1.5703125" style="66" customWidth="1"/>
    <col min="10759" max="10759" width="24.5703125" style="66" customWidth="1"/>
    <col min="10760" max="10763" width="0" style="66" hidden="1" customWidth="1"/>
    <col min="10764" max="10764" width="5.42578125" style="66" customWidth="1"/>
    <col min="10765" max="11001" width="8" style="66"/>
    <col min="11002" max="11002" width="5.42578125" style="66" customWidth="1"/>
    <col min="11003" max="11003" width="16" style="66" bestFit="1" customWidth="1"/>
    <col min="11004" max="11004" width="1.5703125" style="66" customWidth="1"/>
    <col min="11005" max="11005" width="16" style="66" customWidth="1"/>
    <col min="11006" max="11006" width="1.5703125" style="66" customWidth="1"/>
    <col min="11007" max="11007" width="18.140625" style="66" customWidth="1"/>
    <col min="11008" max="11008" width="1.5703125" style="66" customWidth="1"/>
    <col min="11009" max="11009" width="18.140625" style="66" customWidth="1"/>
    <col min="11010" max="11010" width="1.5703125" style="66" customWidth="1"/>
    <col min="11011" max="11011" width="24.28515625" style="66" customWidth="1"/>
    <col min="11012" max="11012" width="1.5703125" style="66" customWidth="1"/>
    <col min="11013" max="11013" width="18.140625" style="66" customWidth="1"/>
    <col min="11014" max="11014" width="1.5703125" style="66" customWidth="1"/>
    <col min="11015" max="11015" width="24.5703125" style="66" customWidth="1"/>
    <col min="11016" max="11019" width="0" style="66" hidden="1" customWidth="1"/>
    <col min="11020" max="11020" width="5.42578125" style="66" customWidth="1"/>
    <col min="11021" max="11257" width="8" style="66"/>
    <col min="11258" max="11258" width="5.42578125" style="66" customWidth="1"/>
    <col min="11259" max="11259" width="16" style="66" bestFit="1" customWidth="1"/>
    <col min="11260" max="11260" width="1.5703125" style="66" customWidth="1"/>
    <col min="11261" max="11261" width="16" style="66" customWidth="1"/>
    <col min="11262" max="11262" width="1.5703125" style="66" customWidth="1"/>
    <col min="11263" max="11263" width="18.140625" style="66" customWidth="1"/>
    <col min="11264" max="11264" width="1.5703125" style="66" customWidth="1"/>
    <col min="11265" max="11265" width="18.140625" style="66" customWidth="1"/>
    <col min="11266" max="11266" width="1.5703125" style="66" customWidth="1"/>
    <col min="11267" max="11267" width="24.28515625" style="66" customWidth="1"/>
    <col min="11268" max="11268" width="1.5703125" style="66" customWidth="1"/>
    <col min="11269" max="11269" width="18.140625" style="66" customWidth="1"/>
    <col min="11270" max="11270" width="1.5703125" style="66" customWidth="1"/>
    <col min="11271" max="11271" width="24.5703125" style="66" customWidth="1"/>
    <col min="11272" max="11275" width="0" style="66" hidden="1" customWidth="1"/>
    <col min="11276" max="11276" width="5.42578125" style="66" customWidth="1"/>
    <col min="11277" max="11513" width="8" style="66"/>
    <col min="11514" max="11514" width="5.42578125" style="66" customWidth="1"/>
    <col min="11515" max="11515" width="16" style="66" bestFit="1" customWidth="1"/>
    <col min="11516" max="11516" width="1.5703125" style="66" customWidth="1"/>
    <col min="11517" max="11517" width="16" style="66" customWidth="1"/>
    <col min="11518" max="11518" width="1.5703125" style="66" customWidth="1"/>
    <col min="11519" max="11519" width="18.140625" style="66" customWidth="1"/>
    <col min="11520" max="11520" width="1.5703125" style="66" customWidth="1"/>
    <col min="11521" max="11521" width="18.140625" style="66" customWidth="1"/>
    <col min="11522" max="11522" width="1.5703125" style="66" customWidth="1"/>
    <col min="11523" max="11523" width="24.28515625" style="66" customWidth="1"/>
    <col min="11524" max="11524" width="1.5703125" style="66" customWidth="1"/>
    <col min="11525" max="11525" width="18.140625" style="66" customWidth="1"/>
    <col min="11526" max="11526" width="1.5703125" style="66" customWidth="1"/>
    <col min="11527" max="11527" width="24.5703125" style="66" customWidth="1"/>
    <col min="11528" max="11531" width="0" style="66" hidden="1" customWidth="1"/>
    <col min="11532" max="11532" width="5.42578125" style="66" customWidth="1"/>
    <col min="11533" max="11769" width="8" style="66"/>
    <col min="11770" max="11770" width="5.42578125" style="66" customWidth="1"/>
    <col min="11771" max="11771" width="16" style="66" bestFit="1" customWidth="1"/>
    <col min="11772" max="11772" width="1.5703125" style="66" customWidth="1"/>
    <col min="11773" max="11773" width="16" style="66" customWidth="1"/>
    <col min="11774" max="11774" width="1.5703125" style="66" customWidth="1"/>
    <col min="11775" max="11775" width="18.140625" style="66" customWidth="1"/>
    <col min="11776" max="11776" width="1.5703125" style="66" customWidth="1"/>
    <col min="11777" max="11777" width="18.140625" style="66" customWidth="1"/>
    <col min="11778" max="11778" width="1.5703125" style="66" customWidth="1"/>
    <col min="11779" max="11779" width="24.28515625" style="66" customWidth="1"/>
    <col min="11780" max="11780" width="1.5703125" style="66" customWidth="1"/>
    <col min="11781" max="11781" width="18.140625" style="66" customWidth="1"/>
    <col min="11782" max="11782" width="1.5703125" style="66" customWidth="1"/>
    <col min="11783" max="11783" width="24.5703125" style="66" customWidth="1"/>
    <col min="11784" max="11787" width="0" style="66" hidden="1" customWidth="1"/>
    <col min="11788" max="11788" width="5.42578125" style="66" customWidth="1"/>
    <col min="11789" max="12025" width="8" style="66"/>
    <col min="12026" max="12026" width="5.42578125" style="66" customWidth="1"/>
    <col min="12027" max="12027" width="16" style="66" bestFit="1" customWidth="1"/>
    <col min="12028" max="12028" width="1.5703125" style="66" customWidth="1"/>
    <col min="12029" max="12029" width="16" style="66" customWidth="1"/>
    <col min="12030" max="12030" width="1.5703125" style="66" customWidth="1"/>
    <col min="12031" max="12031" width="18.140625" style="66" customWidth="1"/>
    <col min="12032" max="12032" width="1.5703125" style="66" customWidth="1"/>
    <col min="12033" max="12033" width="18.140625" style="66" customWidth="1"/>
    <col min="12034" max="12034" width="1.5703125" style="66" customWidth="1"/>
    <col min="12035" max="12035" width="24.28515625" style="66" customWidth="1"/>
    <col min="12036" max="12036" width="1.5703125" style="66" customWidth="1"/>
    <col min="12037" max="12037" width="18.140625" style="66" customWidth="1"/>
    <col min="12038" max="12038" width="1.5703125" style="66" customWidth="1"/>
    <col min="12039" max="12039" width="24.5703125" style="66" customWidth="1"/>
    <col min="12040" max="12043" width="0" style="66" hidden="1" customWidth="1"/>
    <col min="12044" max="12044" width="5.42578125" style="66" customWidth="1"/>
    <col min="12045" max="12281" width="8" style="66"/>
    <col min="12282" max="12282" width="5.42578125" style="66" customWidth="1"/>
    <col min="12283" max="12283" width="16" style="66" bestFit="1" customWidth="1"/>
    <col min="12284" max="12284" width="1.5703125" style="66" customWidth="1"/>
    <col min="12285" max="12285" width="16" style="66" customWidth="1"/>
    <col min="12286" max="12286" width="1.5703125" style="66" customWidth="1"/>
    <col min="12287" max="12287" width="18.140625" style="66" customWidth="1"/>
    <col min="12288" max="12288" width="1.5703125" style="66" customWidth="1"/>
    <col min="12289" max="12289" width="18.140625" style="66" customWidth="1"/>
    <col min="12290" max="12290" width="1.5703125" style="66" customWidth="1"/>
    <col min="12291" max="12291" width="24.28515625" style="66" customWidth="1"/>
    <col min="12292" max="12292" width="1.5703125" style="66" customWidth="1"/>
    <col min="12293" max="12293" width="18.140625" style="66" customWidth="1"/>
    <col min="12294" max="12294" width="1.5703125" style="66" customWidth="1"/>
    <col min="12295" max="12295" width="24.5703125" style="66" customWidth="1"/>
    <col min="12296" max="12299" width="0" style="66" hidden="1" customWidth="1"/>
    <col min="12300" max="12300" width="5.42578125" style="66" customWidth="1"/>
    <col min="12301" max="12537" width="8" style="66"/>
    <col min="12538" max="12538" width="5.42578125" style="66" customWidth="1"/>
    <col min="12539" max="12539" width="16" style="66" bestFit="1" customWidth="1"/>
    <col min="12540" max="12540" width="1.5703125" style="66" customWidth="1"/>
    <col min="12541" max="12541" width="16" style="66" customWidth="1"/>
    <col min="12542" max="12542" width="1.5703125" style="66" customWidth="1"/>
    <col min="12543" max="12543" width="18.140625" style="66" customWidth="1"/>
    <col min="12544" max="12544" width="1.5703125" style="66" customWidth="1"/>
    <col min="12545" max="12545" width="18.140625" style="66" customWidth="1"/>
    <col min="12546" max="12546" width="1.5703125" style="66" customWidth="1"/>
    <col min="12547" max="12547" width="24.28515625" style="66" customWidth="1"/>
    <col min="12548" max="12548" width="1.5703125" style="66" customWidth="1"/>
    <col min="12549" max="12549" width="18.140625" style="66" customWidth="1"/>
    <col min="12550" max="12550" width="1.5703125" style="66" customWidth="1"/>
    <col min="12551" max="12551" width="24.5703125" style="66" customWidth="1"/>
    <col min="12552" max="12555" width="0" style="66" hidden="1" customWidth="1"/>
    <col min="12556" max="12556" width="5.42578125" style="66" customWidth="1"/>
    <col min="12557" max="12793" width="8" style="66"/>
    <col min="12794" max="12794" width="5.42578125" style="66" customWidth="1"/>
    <col min="12795" max="12795" width="16" style="66" bestFit="1" customWidth="1"/>
    <col min="12796" max="12796" width="1.5703125" style="66" customWidth="1"/>
    <col min="12797" max="12797" width="16" style="66" customWidth="1"/>
    <col min="12798" max="12798" width="1.5703125" style="66" customWidth="1"/>
    <col min="12799" max="12799" width="18.140625" style="66" customWidth="1"/>
    <col min="12800" max="12800" width="1.5703125" style="66" customWidth="1"/>
    <col min="12801" max="12801" width="18.140625" style="66" customWidth="1"/>
    <col min="12802" max="12802" width="1.5703125" style="66" customWidth="1"/>
    <col min="12803" max="12803" width="24.28515625" style="66" customWidth="1"/>
    <col min="12804" max="12804" width="1.5703125" style="66" customWidth="1"/>
    <col min="12805" max="12805" width="18.140625" style="66" customWidth="1"/>
    <col min="12806" max="12806" width="1.5703125" style="66" customWidth="1"/>
    <col min="12807" max="12807" width="24.5703125" style="66" customWidth="1"/>
    <col min="12808" max="12811" width="0" style="66" hidden="1" customWidth="1"/>
    <col min="12812" max="12812" width="5.42578125" style="66" customWidth="1"/>
    <col min="12813" max="13049" width="8" style="66"/>
    <col min="13050" max="13050" width="5.42578125" style="66" customWidth="1"/>
    <col min="13051" max="13051" width="16" style="66" bestFit="1" customWidth="1"/>
    <col min="13052" max="13052" width="1.5703125" style="66" customWidth="1"/>
    <col min="13053" max="13053" width="16" style="66" customWidth="1"/>
    <col min="13054" max="13054" width="1.5703125" style="66" customWidth="1"/>
    <col min="13055" max="13055" width="18.140625" style="66" customWidth="1"/>
    <col min="13056" max="13056" width="1.5703125" style="66" customWidth="1"/>
    <col min="13057" max="13057" width="18.140625" style="66" customWidth="1"/>
    <col min="13058" max="13058" width="1.5703125" style="66" customWidth="1"/>
    <col min="13059" max="13059" width="24.28515625" style="66" customWidth="1"/>
    <col min="13060" max="13060" width="1.5703125" style="66" customWidth="1"/>
    <col min="13061" max="13061" width="18.140625" style="66" customWidth="1"/>
    <col min="13062" max="13062" width="1.5703125" style="66" customWidth="1"/>
    <col min="13063" max="13063" width="24.5703125" style="66" customWidth="1"/>
    <col min="13064" max="13067" width="0" style="66" hidden="1" customWidth="1"/>
    <col min="13068" max="13068" width="5.42578125" style="66" customWidth="1"/>
    <col min="13069" max="13305" width="8" style="66"/>
    <col min="13306" max="13306" width="5.42578125" style="66" customWidth="1"/>
    <col min="13307" max="13307" width="16" style="66" bestFit="1" customWidth="1"/>
    <col min="13308" max="13308" width="1.5703125" style="66" customWidth="1"/>
    <col min="13309" max="13309" width="16" style="66" customWidth="1"/>
    <col min="13310" max="13310" width="1.5703125" style="66" customWidth="1"/>
    <col min="13311" max="13311" width="18.140625" style="66" customWidth="1"/>
    <col min="13312" max="13312" width="1.5703125" style="66" customWidth="1"/>
    <col min="13313" max="13313" width="18.140625" style="66" customWidth="1"/>
    <col min="13314" max="13314" width="1.5703125" style="66" customWidth="1"/>
    <col min="13315" max="13315" width="24.28515625" style="66" customWidth="1"/>
    <col min="13316" max="13316" width="1.5703125" style="66" customWidth="1"/>
    <col min="13317" max="13317" width="18.140625" style="66" customWidth="1"/>
    <col min="13318" max="13318" width="1.5703125" style="66" customWidth="1"/>
    <col min="13319" max="13319" width="24.5703125" style="66" customWidth="1"/>
    <col min="13320" max="13323" width="0" style="66" hidden="1" customWidth="1"/>
    <col min="13324" max="13324" width="5.42578125" style="66" customWidth="1"/>
    <col min="13325" max="13561" width="8" style="66"/>
    <col min="13562" max="13562" width="5.42578125" style="66" customWidth="1"/>
    <col min="13563" max="13563" width="16" style="66" bestFit="1" customWidth="1"/>
    <col min="13564" max="13564" width="1.5703125" style="66" customWidth="1"/>
    <col min="13565" max="13565" width="16" style="66" customWidth="1"/>
    <col min="13566" max="13566" width="1.5703125" style="66" customWidth="1"/>
    <col min="13567" max="13567" width="18.140625" style="66" customWidth="1"/>
    <col min="13568" max="13568" width="1.5703125" style="66" customWidth="1"/>
    <col min="13569" max="13569" width="18.140625" style="66" customWidth="1"/>
    <col min="13570" max="13570" width="1.5703125" style="66" customWidth="1"/>
    <col min="13571" max="13571" width="24.28515625" style="66" customWidth="1"/>
    <col min="13572" max="13572" width="1.5703125" style="66" customWidth="1"/>
    <col min="13573" max="13573" width="18.140625" style="66" customWidth="1"/>
    <col min="13574" max="13574" width="1.5703125" style="66" customWidth="1"/>
    <col min="13575" max="13575" width="24.5703125" style="66" customWidth="1"/>
    <col min="13576" max="13579" width="0" style="66" hidden="1" customWidth="1"/>
    <col min="13580" max="13580" width="5.42578125" style="66" customWidth="1"/>
    <col min="13581" max="13817" width="8" style="66"/>
    <col min="13818" max="13818" width="5.42578125" style="66" customWidth="1"/>
    <col min="13819" max="13819" width="16" style="66" bestFit="1" customWidth="1"/>
    <col min="13820" max="13820" width="1.5703125" style="66" customWidth="1"/>
    <col min="13821" max="13821" width="16" style="66" customWidth="1"/>
    <col min="13822" max="13822" width="1.5703125" style="66" customWidth="1"/>
    <col min="13823" max="13823" width="18.140625" style="66" customWidth="1"/>
    <col min="13824" max="13824" width="1.5703125" style="66" customWidth="1"/>
    <col min="13825" max="13825" width="18.140625" style="66" customWidth="1"/>
    <col min="13826" max="13826" width="1.5703125" style="66" customWidth="1"/>
    <col min="13827" max="13827" width="24.28515625" style="66" customWidth="1"/>
    <col min="13828" max="13828" width="1.5703125" style="66" customWidth="1"/>
    <col min="13829" max="13829" width="18.140625" style="66" customWidth="1"/>
    <col min="13830" max="13830" width="1.5703125" style="66" customWidth="1"/>
    <col min="13831" max="13831" width="24.5703125" style="66" customWidth="1"/>
    <col min="13832" max="13835" width="0" style="66" hidden="1" customWidth="1"/>
    <col min="13836" max="13836" width="5.42578125" style="66" customWidth="1"/>
    <col min="13837" max="14073" width="8" style="66"/>
    <col min="14074" max="14074" width="5.42578125" style="66" customWidth="1"/>
    <col min="14075" max="14075" width="16" style="66" bestFit="1" customWidth="1"/>
    <col min="14076" max="14076" width="1.5703125" style="66" customWidth="1"/>
    <col min="14077" max="14077" width="16" style="66" customWidth="1"/>
    <col min="14078" max="14078" width="1.5703125" style="66" customWidth="1"/>
    <col min="14079" max="14079" width="18.140625" style="66" customWidth="1"/>
    <col min="14080" max="14080" width="1.5703125" style="66" customWidth="1"/>
    <col min="14081" max="14081" width="18.140625" style="66" customWidth="1"/>
    <col min="14082" max="14082" width="1.5703125" style="66" customWidth="1"/>
    <col min="14083" max="14083" width="24.28515625" style="66" customWidth="1"/>
    <col min="14084" max="14084" width="1.5703125" style="66" customWidth="1"/>
    <col min="14085" max="14085" width="18.140625" style="66" customWidth="1"/>
    <col min="14086" max="14086" width="1.5703125" style="66" customWidth="1"/>
    <col min="14087" max="14087" width="24.5703125" style="66" customWidth="1"/>
    <col min="14088" max="14091" width="0" style="66" hidden="1" customWidth="1"/>
    <col min="14092" max="14092" width="5.42578125" style="66" customWidth="1"/>
    <col min="14093" max="14329" width="8" style="66"/>
    <col min="14330" max="14330" width="5.42578125" style="66" customWidth="1"/>
    <col min="14331" max="14331" width="16" style="66" bestFit="1" customWidth="1"/>
    <col min="14332" max="14332" width="1.5703125" style="66" customWidth="1"/>
    <col min="14333" max="14333" width="16" style="66" customWidth="1"/>
    <col min="14334" max="14334" width="1.5703125" style="66" customWidth="1"/>
    <col min="14335" max="14335" width="18.140625" style="66" customWidth="1"/>
    <col min="14336" max="14336" width="1.5703125" style="66" customWidth="1"/>
    <col min="14337" max="14337" width="18.140625" style="66" customWidth="1"/>
    <col min="14338" max="14338" width="1.5703125" style="66" customWidth="1"/>
    <col min="14339" max="14339" width="24.28515625" style="66" customWidth="1"/>
    <col min="14340" max="14340" width="1.5703125" style="66" customWidth="1"/>
    <col min="14341" max="14341" width="18.140625" style="66" customWidth="1"/>
    <col min="14342" max="14342" width="1.5703125" style="66" customWidth="1"/>
    <col min="14343" max="14343" width="24.5703125" style="66" customWidth="1"/>
    <col min="14344" max="14347" width="0" style="66" hidden="1" customWidth="1"/>
    <col min="14348" max="14348" width="5.42578125" style="66" customWidth="1"/>
    <col min="14349" max="14585" width="8" style="66"/>
    <col min="14586" max="14586" width="5.42578125" style="66" customWidth="1"/>
    <col min="14587" max="14587" width="16" style="66" bestFit="1" customWidth="1"/>
    <col min="14588" max="14588" width="1.5703125" style="66" customWidth="1"/>
    <col min="14589" max="14589" width="16" style="66" customWidth="1"/>
    <col min="14590" max="14590" width="1.5703125" style="66" customWidth="1"/>
    <col min="14591" max="14591" width="18.140625" style="66" customWidth="1"/>
    <col min="14592" max="14592" width="1.5703125" style="66" customWidth="1"/>
    <col min="14593" max="14593" width="18.140625" style="66" customWidth="1"/>
    <col min="14594" max="14594" width="1.5703125" style="66" customWidth="1"/>
    <col min="14595" max="14595" width="24.28515625" style="66" customWidth="1"/>
    <col min="14596" max="14596" width="1.5703125" style="66" customWidth="1"/>
    <col min="14597" max="14597" width="18.140625" style="66" customWidth="1"/>
    <col min="14598" max="14598" width="1.5703125" style="66" customWidth="1"/>
    <col min="14599" max="14599" width="24.5703125" style="66" customWidth="1"/>
    <col min="14600" max="14603" width="0" style="66" hidden="1" customWidth="1"/>
    <col min="14604" max="14604" width="5.42578125" style="66" customWidth="1"/>
    <col min="14605" max="14841" width="8" style="66"/>
    <col min="14842" max="14842" width="5.42578125" style="66" customWidth="1"/>
    <col min="14843" max="14843" width="16" style="66" bestFit="1" customWidth="1"/>
    <col min="14844" max="14844" width="1.5703125" style="66" customWidth="1"/>
    <col min="14845" max="14845" width="16" style="66" customWidth="1"/>
    <col min="14846" max="14846" width="1.5703125" style="66" customWidth="1"/>
    <col min="14847" max="14847" width="18.140625" style="66" customWidth="1"/>
    <col min="14848" max="14848" width="1.5703125" style="66" customWidth="1"/>
    <col min="14849" max="14849" width="18.140625" style="66" customWidth="1"/>
    <col min="14850" max="14850" width="1.5703125" style="66" customWidth="1"/>
    <col min="14851" max="14851" width="24.28515625" style="66" customWidth="1"/>
    <col min="14852" max="14852" width="1.5703125" style="66" customWidth="1"/>
    <col min="14853" max="14853" width="18.140625" style="66" customWidth="1"/>
    <col min="14854" max="14854" width="1.5703125" style="66" customWidth="1"/>
    <col min="14855" max="14855" width="24.5703125" style="66" customWidth="1"/>
    <col min="14856" max="14859" width="0" style="66" hidden="1" customWidth="1"/>
    <col min="14860" max="14860" width="5.42578125" style="66" customWidth="1"/>
    <col min="14861" max="15097" width="8" style="66"/>
    <col min="15098" max="15098" width="5.42578125" style="66" customWidth="1"/>
    <col min="15099" max="15099" width="16" style="66" bestFit="1" customWidth="1"/>
    <col min="15100" max="15100" width="1.5703125" style="66" customWidth="1"/>
    <col min="15101" max="15101" width="16" style="66" customWidth="1"/>
    <col min="15102" max="15102" width="1.5703125" style="66" customWidth="1"/>
    <col min="15103" max="15103" width="18.140625" style="66" customWidth="1"/>
    <col min="15104" max="15104" width="1.5703125" style="66" customWidth="1"/>
    <col min="15105" max="15105" width="18.140625" style="66" customWidth="1"/>
    <col min="15106" max="15106" width="1.5703125" style="66" customWidth="1"/>
    <col min="15107" max="15107" width="24.28515625" style="66" customWidth="1"/>
    <col min="15108" max="15108" width="1.5703125" style="66" customWidth="1"/>
    <col min="15109" max="15109" width="18.140625" style="66" customWidth="1"/>
    <col min="15110" max="15110" width="1.5703125" style="66" customWidth="1"/>
    <col min="15111" max="15111" width="24.5703125" style="66" customWidth="1"/>
    <col min="15112" max="15115" width="0" style="66" hidden="1" customWidth="1"/>
    <col min="15116" max="15116" width="5.42578125" style="66" customWidth="1"/>
    <col min="15117" max="15353" width="8" style="66"/>
    <col min="15354" max="15354" width="5.42578125" style="66" customWidth="1"/>
    <col min="15355" max="15355" width="16" style="66" bestFit="1" customWidth="1"/>
    <col min="15356" max="15356" width="1.5703125" style="66" customWidth="1"/>
    <col min="15357" max="15357" width="16" style="66" customWidth="1"/>
    <col min="15358" max="15358" width="1.5703125" style="66" customWidth="1"/>
    <col min="15359" max="15359" width="18.140625" style="66" customWidth="1"/>
    <col min="15360" max="15360" width="1.5703125" style="66" customWidth="1"/>
    <col min="15361" max="15361" width="18.140625" style="66" customWidth="1"/>
    <col min="15362" max="15362" width="1.5703125" style="66" customWidth="1"/>
    <col min="15363" max="15363" width="24.28515625" style="66" customWidth="1"/>
    <col min="15364" max="15364" width="1.5703125" style="66" customWidth="1"/>
    <col min="15365" max="15365" width="18.140625" style="66" customWidth="1"/>
    <col min="15366" max="15366" width="1.5703125" style="66" customWidth="1"/>
    <col min="15367" max="15367" width="24.5703125" style="66" customWidth="1"/>
    <col min="15368" max="15371" width="0" style="66" hidden="1" customWidth="1"/>
    <col min="15372" max="15372" width="5.42578125" style="66" customWidth="1"/>
    <col min="15373" max="15609" width="8" style="66"/>
    <col min="15610" max="15610" width="5.42578125" style="66" customWidth="1"/>
    <col min="15611" max="15611" width="16" style="66" bestFit="1" customWidth="1"/>
    <col min="15612" max="15612" width="1.5703125" style="66" customWidth="1"/>
    <col min="15613" max="15613" width="16" style="66" customWidth="1"/>
    <col min="15614" max="15614" width="1.5703125" style="66" customWidth="1"/>
    <col min="15615" max="15615" width="18.140625" style="66" customWidth="1"/>
    <col min="15616" max="15616" width="1.5703125" style="66" customWidth="1"/>
    <col min="15617" max="15617" width="18.140625" style="66" customWidth="1"/>
    <col min="15618" max="15618" width="1.5703125" style="66" customWidth="1"/>
    <col min="15619" max="15619" width="24.28515625" style="66" customWidth="1"/>
    <col min="15620" max="15620" width="1.5703125" style="66" customWidth="1"/>
    <col min="15621" max="15621" width="18.140625" style="66" customWidth="1"/>
    <col min="15622" max="15622" width="1.5703125" style="66" customWidth="1"/>
    <col min="15623" max="15623" width="24.5703125" style="66" customWidth="1"/>
    <col min="15624" max="15627" width="0" style="66" hidden="1" customWidth="1"/>
    <col min="15628" max="15628" width="5.42578125" style="66" customWidth="1"/>
    <col min="15629" max="15865" width="8" style="66"/>
    <col min="15866" max="15866" width="5.42578125" style="66" customWidth="1"/>
    <col min="15867" max="15867" width="16" style="66" bestFit="1" customWidth="1"/>
    <col min="15868" max="15868" width="1.5703125" style="66" customWidth="1"/>
    <col min="15869" max="15869" width="16" style="66" customWidth="1"/>
    <col min="15870" max="15870" width="1.5703125" style="66" customWidth="1"/>
    <col min="15871" max="15871" width="18.140625" style="66" customWidth="1"/>
    <col min="15872" max="15872" width="1.5703125" style="66" customWidth="1"/>
    <col min="15873" max="15873" width="18.140625" style="66" customWidth="1"/>
    <col min="15874" max="15874" width="1.5703125" style="66" customWidth="1"/>
    <col min="15875" max="15875" width="24.28515625" style="66" customWidth="1"/>
    <col min="15876" max="15876" width="1.5703125" style="66" customWidth="1"/>
    <col min="15877" max="15877" width="18.140625" style="66" customWidth="1"/>
    <col min="15878" max="15878" width="1.5703125" style="66" customWidth="1"/>
    <col min="15879" max="15879" width="24.5703125" style="66" customWidth="1"/>
    <col min="15880" max="15883" width="0" style="66" hidden="1" customWidth="1"/>
    <col min="15884" max="15884" width="5.42578125" style="66" customWidth="1"/>
    <col min="15885" max="16121" width="8" style="66"/>
    <col min="16122" max="16122" width="5.42578125" style="66" customWidth="1"/>
    <col min="16123" max="16123" width="16" style="66" bestFit="1" customWidth="1"/>
    <col min="16124" max="16124" width="1.5703125" style="66" customWidth="1"/>
    <col min="16125" max="16125" width="16" style="66" customWidth="1"/>
    <col min="16126" max="16126" width="1.5703125" style="66" customWidth="1"/>
    <col min="16127" max="16127" width="18.140625" style="66" customWidth="1"/>
    <col min="16128" max="16128" width="1.5703125" style="66" customWidth="1"/>
    <col min="16129" max="16129" width="18.140625" style="66" customWidth="1"/>
    <col min="16130" max="16130" width="1.5703125" style="66" customWidth="1"/>
    <col min="16131" max="16131" width="24.28515625" style="66" customWidth="1"/>
    <col min="16132" max="16132" width="1.5703125" style="66" customWidth="1"/>
    <col min="16133" max="16133" width="18.140625" style="66" customWidth="1"/>
    <col min="16134" max="16134" width="1.5703125" style="66" customWidth="1"/>
    <col min="16135" max="16135" width="24.5703125" style="66" customWidth="1"/>
    <col min="16136" max="16139" width="0" style="66" hidden="1" customWidth="1"/>
    <col min="16140" max="16140" width="5.42578125" style="66" customWidth="1"/>
    <col min="16141" max="16384" width="8" style="66"/>
  </cols>
  <sheetData>
    <row r="1" spans="3:20" ht="114.75" customHeight="1" x14ac:dyDescent="1.05">
      <c r="D1" s="380"/>
      <c r="E1" s="397" t="s">
        <v>292</v>
      </c>
      <c r="F1" s="397"/>
      <c r="G1" s="397"/>
      <c r="H1" s="397"/>
      <c r="I1" s="397"/>
      <c r="J1" s="397"/>
      <c r="K1" s="397"/>
      <c r="L1" s="397"/>
      <c r="M1" s="397"/>
      <c r="N1" s="397"/>
      <c r="O1" s="397"/>
      <c r="P1" s="397"/>
      <c r="Q1" s="397"/>
      <c r="R1" s="397"/>
      <c r="S1" s="397"/>
      <c r="T1" s="397"/>
    </row>
    <row r="2" spans="3:20" ht="20.100000000000001" customHeight="1" x14ac:dyDescent="0.75">
      <c r="C2" s="271"/>
      <c r="D2" s="271"/>
      <c r="E2" s="271"/>
      <c r="F2" s="271"/>
      <c r="G2" s="271"/>
      <c r="H2" s="271"/>
      <c r="I2" s="271"/>
      <c r="J2" s="271"/>
      <c r="K2" s="271"/>
      <c r="L2" s="271"/>
      <c r="M2" s="271"/>
      <c r="N2" s="271"/>
      <c r="Q2" s="66"/>
      <c r="S2" s="66"/>
    </row>
    <row r="3" spans="3:20" ht="20.100000000000001" customHeight="1" x14ac:dyDescent="0.75"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Q3" s="66"/>
      <c r="S3" s="66"/>
    </row>
    <row r="4" spans="3:20" ht="20.100000000000001" customHeight="1" x14ac:dyDescent="0.75">
      <c r="C4" s="271"/>
      <c r="D4" s="271"/>
      <c r="E4" s="271"/>
      <c r="F4" s="271"/>
      <c r="G4" s="271"/>
      <c r="H4" s="271"/>
      <c r="I4" s="271"/>
      <c r="J4" s="271"/>
      <c r="K4" s="271"/>
      <c r="L4" s="271"/>
      <c r="M4" s="271"/>
      <c r="N4" s="271"/>
      <c r="Q4" s="66"/>
      <c r="S4" s="66"/>
    </row>
    <row r="5" spans="3:20" ht="20.100000000000001" customHeight="1" x14ac:dyDescent="0.75">
      <c r="C5" s="271"/>
      <c r="D5" s="271"/>
      <c r="E5" s="271"/>
      <c r="F5" s="271"/>
      <c r="G5" s="271"/>
      <c r="H5" s="271"/>
      <c r="I5" s="271"/>
      <c r="J5" s="271"/>
      <c r="K5" s="271"/>
      <c r="L5" s="271"/>
      <c r="M5" s="271"/>
      <c r="N5" s="271"/>
      <c r="Q5" s="66"/>
      <c r="S5" s="66"/>
    </row>
    <row r="6" spans="3:20" ht="20.100000000000001" customHeight="1" x14ac:dyDescent="0.75">
      <c r="C6" s="271"/>
      <c r="D6" s="271"/>
      <c r="E6" s="271"/>
      <c r="F6" s="271"/>
      <c r="G6" s="271"/>
      <c r="H6" s="271"/>
      <c r="I6" s="271"/>
      <c r="J6" s="271"/>
      <c r="K6" s="271"/>
      <c r="L6" s="271"/>
      <c r="M6" s="271"/>
      <c r="N6" s="271"/>
      <c r="Q6" s="66"/>
      <c r="S6" s="66"/>
    </row>
    <row r="7" spans="3:20" ht="20.100000000000001" customHeight="1" x14ac:dyDescent="0.75">
      <c r="C7" s="271"/>
      <c r="D7" s="271"/>
      <c r="E7" s="271"/>
      <c r="F7" s="271"/>
      <c r="G7" s="271"/>
      <c r="H7" s="271"/>
      <c r="I7" s="271"/>
      <c r="J7" s="271"/>
      <c r="K7" s="271"/>
      <c r="L7" s="271"/>
      <c r="M7" s="271"/>
      <c r="N7" s="271"/>
      <c r="Q7" s="66"/>
      <c r="S7" s="66"/>
    </row>
    <row r="8" spans="3:20" ht="20.100000000000001" customHeight="1" x14ac:dyDescent="0.75">
      <c r="C8" s="271"/>
      <c r="D8" s="271"/>
      <c r="E8" s="271"/>
      <c r="F8" s="271"/>
      <c r="G8" s="271"/>
      <c r="H8" s="271"/>
      <c r="I8" s="271"/>
      <c r="J8" s="271"/>
      <c r="K8" s="271"/>
      <c r="L8" s="271"/>
      <c r="M8" s="271"/>
      <c r="N8" s="271"/>
      <c r="Q8" s="66"/>
      <c r="S8" s="66"/>
    </row>
    <row r="9" spans="3:20" ht="20.100000000000001" customHeight="1" x14ac:dyDescent="0.75">
      <c r="C9" s="271"/>
      <c r="D9" s="271"/>
      <c r="E9" s="271"/>
      <c r="F9" s="271"/>
      <c r="G9" s="271"/>
      <c r="H9" s="271"/>
      <c r="I9" s="271"/>
      <c r="J9" s="271"/>
      <c r="K9" s="271"/>
      <c r="L9" s="271"/>
      <c r="M9" s="271"/>
      <c r="N9" s="271"/>
      <c r="Q9" s="66"/>
      <c r="S9" s="66"/>
    </row>
    <row r="10" spans="3:20" ht="20.100000000000001" customHeight="1" x14ac:dyDescent="0.75">
      <c r="C10" s="271"/>
      <c r="D10" s="271"/>
      <c r="E10" s="271"/>
      <c r="F10" s="271"/>
      <c r="G10" s="271"/>
      <c r="H10" s="271"/>
      <c r="I10" s="271"/>
      <c r="J10" s="271"/>
      <c r="K10" s="271"/>
      <c r="L10" s="271"/>
      <c r="M10" s="271"/>
      <c r="N10" s="271"/>
      <c r="Q10" s="66"/>
      <c r="S10" s="66"/>
    </row>
    <row r="11" spans="3:20" ht="20.100000000000001" customHeight="1" x14ac:dyDescent="0.75">
      <c r="C11" s="271"/>
      <c r="D11" s="271"/>
      <c r="E11" s="271"/>
      <c r="F11" s="271"/>
      <c r="G11" s="271"/>
      <c r="H11" s="271"/>
      <c r="I11" s="271"/>
      <c r="J11" s="271"/>
      <c r="K11" s="271"/>
      <c r="L11" s="271"/>
      <c r="M11" s="271"/>
      <c r="N11" s="271"/>
      <c r="Q11" s="66"/>
      <c r="S11" s="66"/>
    </row>
    <row r="12" spans="3:20" ht="20.100000000000001" customHeight="1" x14ac:dyDescent="0.75">
      <c r="C12" s="271"/>
      <c r="D12" s="271"/>
      <c r="E12" s="271"/>
      <c r="F12" s="271"/>
      <c r="G12" s="271"/>
      <c r="H12" s="271"/>
      <c r="I12" s="271"/>
      <c r="J12" s="271"/>
      <c r="K12" s="271"/>
      <c r="L12" s="271"/>
      <c r="M12" s="271"/>
      <c r="N12" s="271"/>
      <c r="Q12" s="66"/>
      <c r="S12" s="66"/>
    </row>
    <row r="13" spans="3:20" ht="20.100000000000001" customHeight="1" x14ac:dyDescent="0.75">
      <c r="C13" s="271"/>
      <c r="D13" s="271"/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Q13" s="66"/>
      <c r="S13" s="66"/>
    </row>
    <row r="14" spans="3:20" ht="20.100000000000001" customHeight="1" x14ac:dyDescent="0.75">
      <c r="C14" s="271"/>
      <c r="D14" s="271"/>
      <c r="E14" s="271"/>
      <c r="F14" s="271"/>
      <c r="G14" s="271"/>
      <c r="H14" s="271"/>
      <c r="I14" s="271"/>
      <c r="J14" s="271"/>
      <c r="K14" s="271"/>
      <c r="L14" s="271"/>
      <c r="M14" s="271"/>
      <c r="N14" s="271"/>
      <c r="Q14" s="66"/>
      <c r="S14" s="66"/>
    </row>
    <row r="15" spans="3:20" ht="20.100000000000001" customHeight="1" x14ac:dyDescent="0.75">
      <c r="C15" s="271"/>
      <c r="D15" s="271"/>
      <c r="E15" s="271"/>
      <c r="F15" s="271"/>
      <c r="G15" s="271"/>
      <c r="H15" s="271"/>
      <c r="I15" s="271"/>
      <c r="J15" s="271"/>
      <c r="K15" s="271"/>
      <c r="L15" s="271"/>
      <c r="M15" s="271"/>
      <c r="N15" s="271"/>
      <c r="Q15" s="66"/>
      <c r="S15" s="66"/>
    </row>
    <row r="16" spans="3:20" ht="20.100000000000001" customHeight="1" x14ac:dyDescent="0.75">
      <c r="C16" s="271"/>
      <c r="D16" s="271"/>
      <c r="E16" s="271"/>
      <c r="F16" s="271"/>
      <c r="G16" s="271"/>
      <c r="H16" s="271"/>
      <c r="I16" s="271"/>
      <c r="J16" s="271"/>
      <c r="K16" s="271"/>
      <c r="L16" s="271"/>
      <c r="M16" s="271"/>
      <c r="N16" s="271"/>
      <c r="Q16" s="66"/>
      <c r="S16" s="66"/>
    </row>
    <row r="17" spans="3:19" ht="20.100000000000001" customHeight="1" x14ac:dyDescent="0.75">
      <c r="C17" s="271"/>
      <c r="D17" s="271"/>
      <c r="E17" s="271"/>
      <c r="F17" s="271"/>
      <c r="G17" s="271"/>
      <c r="H17" s="271"/>
      <c r="I17" s="271"/>
      <c r="J17" s="271"/>
      <c r="K17" s="271"/>
      <c r="L17" s="271"/>
      <c r="M17" s="271"/>
      <c r="N17" s="271"/>
      <c r="Q17" s="66"/>
      <c r="S17" s="66"/>
    </row>
    <row r="18" spans="3:19" ht="20.100000000000001" customHeight="1" x14ac:dyDescent="0.75"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Q18" s="66"/>
      <c r="S18" s="66"/>
    </row>
    <row r="19" spans="3:19" ht="20.100000000000001" customHeight="1" x14ac:dyDescent="0.75">
      <c r="C19" s="271"/>
      <c r="D19" s="271"/>
      <c r="E19" s="271"/>
      <c r="F19" s="271"/>
      <c r="G19" s="271"/>
      <c r="H19" s="271"/>
      <c r="I19" s="271"/>
      <c r="J19" s="271"/>
      <c r="K19" s="271"/>
      <c r="L19" s="271"/>
      <c r="M19" s="271"/>
      <c r="N19" s="271"/>
      <c r="Q19" s="66"/>
      <c r="S19" s="66"/>
    </row>
    <row r="20" spans="3:19" ht="20.100000000000001" customHeight="1" x14ac:dyDescent="0.75">
      <c r="C20" s="271"/>
      <c r="D20" s="271"/>
      <c r="E20" s="271"/>
      <c r="F20" s="271"/>
      <c r="G20" s="271"/>
      <c r="H20" s="271"/>
      <c r="I20" s="271"/>
      <c r="J20" s="271"/>
      <c r="K20" s="271"/>
      <c r="L20" s="271"/>
      <c r="M20" s="271"/>
      <c r="N20" s="271"/>
      <c r="Q20" s="66"/>
      <c r="S20" s="66"/>
    </row>
    <row r="21" spans="3:19" ht="20.100000000000001" customHeight="1" x14ac:dyDescent="0.75">
      <c r="C21" s="271"/>
      <c r="D21" s="271"/>
      <c r="E21" s="271"/>
      <c r="F21" s="271"/>
      <c r="G21" s="271"/>
      <c r="H21" s="271"/>
      <c r="I21" s="271"/>
      <c r="J21" s="271"/>
      <c r="K21" s="271"/>
      <c r="L21" s="271"/>
      <c r="M21" s="271"/>
      <c r="N21" s="271"/>
      <c r="Q21" s="66"/>
      <c r="S21" s="66"/>
    </row>
    <row r="22" spans="3:19" ht="20.100000000000001" customHeight="1" x14ac:dyDescent="0.75">
      <c r="C22" s="271"/>
      <c r="D22" s="271"/>
      <c r="E22" s="271"/>
      <c r="F22" s="271"/>
      <c r="G22" s="271"/>
      <c r="H22" s="271"/>
      <c r="I22" s="271"/>
      <c r="J22" s="271"/>
      <c r="K22" s="271"/>
      <c r="L22" s="271"/>
      <c r="M22" s="271"/>
      <c r="N22" s="271"/>
      <c r="Q22" s="66"/>
      <c r="S22" s="66"/>
    </row>
    <row r="23" spans="3:19" ht="22.5" customHeight="1" x14ac:dyDescent="0.75">
      <c r="C23" s="271"/>
      <c r="D23" s="271"/>
      <c r="E23" s="271"/>
      <c r="F23" s="271"/>
      <c r="G23" s="271"/>
      <c r="H23" s="271"/>
      <c r="I23" s="271"/>
      <c r="J23" s="271"/>
      <c r="K23" s="271"/>
      <c r="L23" s="271"/>
      <c r="M23" s="271"/>
      <c r="N23" s="271"/>
      <c r="Q23" s="66"/>
      <c r="S23" s="66"/>
    </row>
    <row r="24" spans="3:19" ht="20.100000000000001" customHeight="1" x14ac:dyDescent="0.75">
      <c r="C24" s="271"/>
      <c r="D24" s="271"/>
      <c r="E24" s="271"/>
      <c r="F24" s="271"/>
      <c r="G24" s="271"/>
      <c r="H24" s="271"/>
      <c r="I24" s="271"/>
      <c r="J24" s="271"/>
      <c r="K24" s="271"/>
      <c r="L24" s="271"/>
      <c r="M24" s="271"/>
      <c r="N24" s="271"/>
      <c r="Q24" s="66"/>
      <c r="S24" s="66"/>
    </row>
    <row r="25" spans="3:19" ht="20.100000000000001" customHeight="1" x14ac:dyDescent="0.75">
      <c r="C25" s="271"/>
      <c r="D25" s="271"/>
      <c r="E25" s="271"/>
      <c r="F25" s="271"/>
      <c r="G25" s="271"/>
      <c r="H25" s="271"/>
      <c r="I25" s="271"/>
      <c r="J25" s="271"/>
      <c r="K25" s="271"/>
      <c r="L25" s="271"/>
      <c r="M25" s="271"/>
      <c r="N25" s="271"/>
      <c r="Q25" s="66"/>
      <c r="S25" s="66"/>
    </row>
    <row r="26" spans="3:19" ht="20.100000000000001" customHeight="1" x14ac:dyDescent="0.25">
      <c r="F26" s="66"/>
      <c r="H26" s="66"/>
      <c r="J26" s="66"/>
      <c r="L26" s="66"/>
      <c r="M26" s="66"/>
      <c r="N26" s="66"/>
      <c r="Q26" s="66"/>
      <c r="S26" s="66"/>
    </row>
    <row r="27" spans="3:19" ht="20.100000000000001" customHeight="1" x14ac:dyDescent="0.25">
      <c r="F27" s="66"/>
      <c r="H27" s="66"/>
      <c r="J27" s="66"/>
      <c r="L27" s="66"/>
      <c r="M27" s="66"/>
      <c r="N27" s="66"/>
      <c r="Q27" s="66"/>
      <c r="S27" s="66"/>
    </row>
    <row r="28" spans="3:19" ht="25.5" customHeight="1" thickBot="1" x14ac:dyDescent="0.45">
      <c r="C28" s="272" t="s">
        <v>301</v>
      </c>
      <c r="M28" s="66"/>
    </row>
    <row r="29" spans="3:19" ht="20.100000000000001" customHeight="1" thickBot="1" x14ac:dyDescent="0.3">
      <c r="C29" s="274" t="s">
        <v>8</v>
      </c>
      <c r="D29" s="275"/>
      <c r="E29" s="276" t="s">
        <v>9</v>
      </c>
      <c r="F29" s="276"/>
      <c r="G29" s="276" t="s">
        <v>1</v>
      </c>
      <c r="H29" s="276"/>
      <c r="I29" s="276" t="s">
        <v>113</v>
      </c>
      <c r="J29" s="276"/>
      <c r="K29" s="276" t="s">
        <v>10</v>
      </c>
      <c r="L29" s="276"/>
      <c r="M29" s="276" t="s">
        <v>11</v>
      </c>
      <c r="N29" s="276"/>
      <c r="O29" s="277" t="s">
        <v>12</v>
      </c>
      <c r="P29" s="278"/>
      <c r="Q29" s="279"/>
      <c r="R29" s="280"/>
      <c r="S29" s="281" t="s">
        <v>182</v>
      </c>
    </row>
    <row r="30" spans="3:19" ht="5.25" customHeight="1" x14ac:dyDescent="0.25">
      <c r="C30" s="282"/>
      <c r="D30" s="282"/>
      <c r="E30" s="282"/>
      <c r="F30" s="282"/>
      <c r="G30" s="282"/>
      <c r="H30" s="282"/>
      <c r="I30" s="282"/>
      <c r="J30" s="282"/>
      <c r="K30" s="282"/>
      <c r="L30" s="282"/>
      <c r="M30" s="282"/>
      <c r="N30" s="282"/>
      <c r="O30" s="283"/>
      <c r="P30" s="282"/>
      <c r="Q30" s="284"/>
      <c r="R30" s="284"/>
      <c r="S30" s="285"/>
    </row>
    <row r="31" spans="3:19" ht="5.25" customHeight="1" thickBot="1" x14ac:dyDescent="0.3">
      <c r="C31" s="282"/>
      <c r="D31" s="282"/>
      <c r="E31" s="282"/>
      <c r="F31" s="282"/>
      <c r="G31" s="282"/>
      <c r="H31" s="282"/>
      <c r="I31" s="282"/>
      <c r="J31" s="282"/>
      <c r="K31" s="282"/>
      <c r="L31" s="282"/>
      <c r="M31" s="282"/>
      <c r="N31" s="282"/>
      <c r="O31" s="282"/>
      <c r="P31" s="282"/>
      <c r="Q31" s="284"/>
      <c r="R31" s="284"/>
      <c r="S31" s="285"/>
    </row>
    <row r="32" spans="3:19" ht="30" customHeight="1" x14ac:dyDescent="0.4">
      <c r="C32" s="398" t="s">
        <v>76</v>
      </c>
      <c r="D32" s="286"/>
      <c r="E32" s="287" t="s">
        <v>5</v>
      </c>
      <c r="F32" s="288"/>
      <c r="G32" s="289" t="s">
        <v>167</v>
      </c>
      <c r="H32" s="290"/>
      <c r="I32" s="291">
        <v>50</v>
      </c>
      <c r="J32" s="292"/>
      <c r="K32" s="291" t="s">
        <v>293</v>
      </c>
      <c r="L32" s="293"/>
      <c r="M32" s="377" t="s">
        <v>286</v>
      </c>
      <c r="N32" s="293"/>
      <c r="O32" s="294">
        <f>VLOOKUP(K32,Összefoglaló!$F$9:$I$17,4,0)</f>
        <v>20550000</v>
      </c>
      <c r="P32" s="295"/>
      <c r="Q32" s="296"/>
      <c r="R32" s="296"/>
      <c r="S32" s="297">
        <f>+VLOOKUP(K32,Összefoglaló!$F$10:$K$17,6,0)</f>
        <v>19317000</v>
      </c>
    </row>
    <row r="33" spans="3:20" ht="30" customHeight="1" x14ac:dyDescent="0.4">
      <c r="C33" s="399"/>
      <c r="D33" s="286"/>
      <c r="E33" s="298" t="s">
        <v>5</v>
      </c>
      <c r="F33" s="299"/>
      <c r="G33" s="300" t="s">
        <v>167</v>
      </c>
      <c r="H33" s="301"/>
      <c r="I33" s="302">
        <v>75</v>
      </c>
      <c r="J33" s="303"/>
      <c r="K33" s="302" t="s">
        <v>294</v>
      </c>
      <c r="L33" s="304"/>
      <c r="M33" s="302" t="s">
        <v>286</v>
      </c>
      <c r="N33" s="304"/>
      <c r="O33" s="305">
        <f>VLOOKUP(K33,Összefoglaló!$F$9:$I$17,4,0)</f>
        <v>23370000</v>
      </c>
      <c r="P33" s="295"/>
      <c r="Q33" s="296"/>
      <c r="R33" s="296"/>
      <c r="S33" s="306">
        <f>+VLOOKUP(K33,Összefoglaló!$F$10:$K$17,6,0)</f>
        <v>21967800</v>
      </c>
    </row>
    <row r="34" spans="3:20" ht="30" customHeight="1" x14ac:dyDescent="0.4">
      <c r="C34" s="399"/>
      <c r="D34" s="286"/>
      <c r="E34" s="298" t="s">
        <v>6</v>
      </c>
      <c r="F34" s="299"/>
      <c r="G34" s="300" t="s">
        <v>167</v>
      </c>
      <c r="H34" s="301"/>
      <c r="I34" s="302">
        <v>50</v>
      </c>
      <c r="J34" s="303"/>
      <c r="K34" s="302" t="s">
        <v>295</v>
      </c>
      <c r="L34" s="304"/>
      <c r="M34" s="302" t="s">
        <v>286</v>
      </c>
      <c r="N34" s="304"/>
      <c r="O34" s="305">
        <f>VLOOKUP(K34,Összefoglaló!$F$9:$I$17,4,0)</f>
        <v>20830000</v>
      </c>
      <c r="P34" s="295"/>
      <c r="Q34" s="296"/>
      <c r="R34" s="296"/>
      <c r="S34" s="306">
        <f>+VLOOKUP(K34,Összefoglaló!$F$10:$K$17,6,0)</f>
        <v>19580200</v>
      </c>
    </row>
    <row r="35" spans="3:20" ht="30" customHeight="1" thickBot="1" x14ac:dyDescent="0.45">
      <c r="C35" s="400"/>
      <c r="D35" s="286"/>
      <c r="E35" s="307" t="s">
        <v>6</v>
      </c>
      <c r="F35" s="308"/>
      <c r="G35" s="309" t="s">
        <v>167</v>
      </c>
      <c r="H35" s="310"/>
      <c r="I35" s="311">
        <v>75</v>
      </c>
      <c r="J35" s="312"/>
      <c r="K35" s="311" t="s">
        <v>296</v>
      </c>
      <c r="L35" s="313"/>
      <c r="M35" s="311" t="s">
        <v>286</v>
      </c>
      <c r="N35" s="313"/>
      <c r="O35" s="314">
        <f>VLOOKUP(K35,Összefoglaló!$F$9:$I$17,4,0)</f>
        <v>23650000</v>
      </c>
      <c r="P35" s="295"/>
      <c r="Q35" s="296"/>
      <c r="R35" s="296"/>
      <c r="S35" s="315">
        <f>+VLOOKUP(K35,Összefoglaló!$F$10:$K$17,6,0)</f>
        <v>22231000</v>
      </c>
    </row>
    <row r="36" spans="3:20" ht="5.25" customHeight="1" thickBot="1" x14ac:dyDescent="0.45">
      <c r="C36" s="316"/>
      <c r="D36" s="286"/>
      <c r="E36" s="282"/>
      <c r="F36" s="286"/>
      <c r="G36" s="282"/>
      <c r="H36" s="317"/>
      <c r="I36" s="318"/>
      <c r="J36" s="319"/>
      <c r="K36" s="318"/>
      <c r="L36" s="320"/>
      <c r="M36" s="318"/>
      <c r="N36" s="320"/>
      <c r="O36" s="321"/>
      <c r="P36" s="295"/>
      <c r="Q36" s="296"/>
      <c r="R36" s="296"/>
      <c r="S36" s="322"/>
    </row>
    <row r="37" spans="3:20" ht="30" customHeight="1" x14ac:dyDescent="0.4">
      <c r="C37" s="401" t="s">
        <v>218</v>
      </c>
      <c r="D37" s="286"/>
      <c r="E37" s="287" t="s">
        <v>5</v>
      </c>
      <c r="F37" s="288"/>
      <c r="G37" s="289" t="s">
        <v>167</v>
      </c>
      <c r="H37" s="290"/>
      <c r="I37" s="291">
        <v>50</v>
      </c>
      <c r="J37" s="292"/>
      <c r="K37" s="291" t="s">
        <v>297</v>
      </c>
      <c r="L37" s="293"/>
      <c r="M37" s="291">
        <v>8</v>
      </c>
      <c r="N37" s="293"/>
      <c r="O37" s="294">
        <f>VLOOKUP(K37,Összefoglaló!$F$9:$I$17,4,0)</f>
        <v>23625000</v>
      </c>
      <c r="P37" s="295"/>
      <c r="Q37" s="296"/>
      <c r="R37" s="296"/>
      <c r="S37" s="297">
        <f>+VLOOKUP(K37,Összefoglaló!$F$10:$K$17,6,0)</f>
        <v>22207500</v>
      </c>
    </row>
    <row r="38" spans="3:20" ht="30" customHeight="1" x14ac:dyDescent="0.4">
      <c r="C38" s="402"/>
      <c r="D38" s="286"/>
      <c r="E38" s="298" t="s">
        <v>5</v>
      </c>
      <c r="F38" s="299"/>
      <c r="G38" s="300" t="s">
        <v>167</v>
      </c>
      <c r="H38" s="301"/>
      <c r="I38" s="302">
        <v>75</v>
      </c>
      <c r="J38" s="303"/>
      <c r="K38" s="302" t="s">
        <v>298</v>
      </c>
      <c r="L38" s="304"/>
      <c r="M38" s="302">
        <v>8</v>
      </c>
      <c r="N38" s="304"/>
      <c r="O38" s="305">
        <f>VLOOKUP(K38,Összefoglaló!$F$9:$I$17,4,0)</f>
        <v>26445000</v>
      </c>
      <c r="P38" s="295"/>
      <c r="Q38" s="296"/>
      <c r="R38" s="296"/>
      <c r="S38" s="306">
        <f>+VLOOKUP(K38,Összefoglaló!$F$10:$K$17,6,0)</f>
        <v>24858300</v>
      </c>
    </row>
    <row r="39" spans="3:20" ht="30" customHeight="1" x14ac:dyDescent="0.4">
      <c r="C39" s="402"/>
      <c r="D39" s="286"/>
      <c r="E39" s="298" t="s">
        <v>6</v>
      </c>
      <c r="F39" s="299"/>
      <c r="G39" s="300" t="s">
        <v>167</v>
      </c>
      <c r="H39" s="301"/>
      <c r="I39" s="302">
        <v>50</v>
      </c>
      <c r="J39" s="303"/>
      <c r="K39" s="302" t="s">
        <v>299</v>
      </c>
      <c r="L39" s="304"/>
      <c r="M39" s="302">
        <v>8</v>
      </c>
      <c r="N39" s="304"/>
      <c r="O39" s="305">
        <f>VLOOKUP(K39,Összefoglaló!$F$9:$I$17,4,0)</f>
        <v>23905000</v>
      </c>
      <c r="P39" s="295"/>
      <c r="Q39" s="296"/>
      <c r="R39" s="296"/>
      <c r="S39" s="306">
        <f>+VLOOKUP(K39,Összefoglaló!$F$10:$K$17,6,0)</f>
        <v>22470700</v>
      </c>
    </row>
    <row r="40" spans="3:20" ht="30" customHeight="1" thickBot="1" x14ac:dyDescent="0.45">
      <c r="C40" s="403"/>
      <c r="D40" s="286"/>
      <c r="E40" s="307" t="s">
        <v>6</v>
      </c>
      <c r="F40" s="308"/>
      <c r="G40" s="309" t="s">
        <v>167</v>
      </c>
      <c r="H40" s="310"/>
      <c r="I40" s="311">
        <v>75</v>
      </c>
      <c r="J40" s="312"/>
      <c r="K40" s="311" t="s">
        <v>300</v>
      </c>
      <c r="L40" s="313"/>
      <c r="M40" s="311">
        <v>8</v>
      </c>
      <c r="N40" s="313"/>
      <c r="O40" s="314">
        <f>VLOOKUP(K40,Összefoglaló!$F$9:$I$17,4,0)</f>
        <v>26720000</v>
      </c>
      <c r="P40" s="295"/>
      <c r="Q40" s="296"/>
      <c r="R40" s="323"/>
      <c r="S40" s="315">
        <f>+VLOOKUP(K40,Összefoglaló!$F$10:$K$17,6,0)</f>
        <v>25116800</v>
      </c>
      <c r="T40" s="324"/>
    </row>
    <row r="41" spans="3:20" ht="30" customHeight="1" x14ac:dyDescent="0.4">
      <c r="C41" s="325"/>
      <c r="D41" s="286"/>
      <c r="E41" s="282"/>
      <c r="F41" s="286"/>
      <c r="G41" s="282"/>
      <c r="H41" s="317"/>
      <c r="I41" s="318"/>
      <c r="J41" s="319"/>
      <c r="K41" s="318"/>
      <c r="L41" s="320"/>
      <c r="M41" s="318"/>
      <c r="N41" s="320"/>
      <c r="O41" s="321"/>
      <c r="P41" s="295"/>
      <c r="Q41" s="296"/>
      <c r="R41" s="295"/>
      <c r="S41" s="296"/>
      <c r="T41" s="326"/>
    </row>
    <row r="42" spans="3:20" ht="5.25" customHeight="1" x14ac:dyDescent="0.4">
      <c r="C42" s="316"/>
      <c r="D42" s="286"/>
      <c r="E42" s="282"/>
      <c r="F42" s="286"/>
      <c r="G42" s="282"/>
      <c r="H42" s="317"/>
      <c r="I42" s="318"/>
      <c r="J42" s="319"/>
      <c r="K42" s="318"/>
      <c r="L42" s="320"/>
      <c r="M42" s="318"/>
      <c r="N42" s="320"/>
      <c r="O42" s="295"/>
      <c r="P42" s="295"/>
      <c r="Q42" s="296"/>
      <c r="R42" s="295"/>
      <c r="S42" s="296"/>
      <c r="T42" s="326"/>
    </row>
    <row r="43" spans="3:20" ht="5.25" customHeight="1" x14ac:dyDescent="0.25">
      <c r="C43" s="327"/>
      <c r="D43" s="286"/>
      <c r="F43" s="66"/>
      <c r="H43" s="66"/>
      <c r="J43" s="66"/>
      <c r="L43" s="66"/>
      <c r="M43" s="66"/>
      <c r="N43" s="66"/>
      <c r="Q43" s="66"/>
      <c r="S43" s="66"/>
    </row>
    <row r="44" spans="3:20" ht="15" x14ac:dyDescent="0.3">
      <c r="C44" s="65"/>
      <c r="E44" s="328"/>
      <c r="F44" s="328"/>
      <c r="G44" s="328"/>
      <c r="H44" s="328"/>
      <c r="I44" s="328"/>
      <c r="J44" s="328"/>
      <c r="K44" s="328"/>
      <c r="L44" s="328"/>
      <c r="M44" s="328"/>
      <c r="N44" s="328"/>
      <c r="O44" s="328"/>
      <c r="P44" s="328"/>
      <c r="Q44" s="328"/>
      <c r="R44" s="328"/>
      <c r="S44" s="328"/>
      <c r="T44" s="328"/>
    </row>
    <row r="45" spans="3:20" ht="12.75" customHeight="1" x14ac:dyDescent="0.25">
      <c r="C45" s="404" t="str">
        <f>FEDLAP!B40</f>
        <v>Érvényes: 2023.02.02-től a következő árlista közléséig. A feltüntetett árak nem minősülnek ajánlattételnek, forintban értendőek; a bruttó árak a regisztrációs adót és a 27 %-os ÁFÁ-t tartalmazzák, ugyanakkor az üzembe- és forgalombahelyezés költségét, valamint a gépjármű tulajdonjogának megszerzésére tekintettel fizetendő visszterhes vagyonátruházási illetéket nem foglalják magukban. Vállalati ügyfelek számára nyújtott flottakedvezmények – a jogosultsági feltételek teljesítése esetén – az árlistában feltüntetett listaárból kerülnek levonásra. A megjelenített magánügyfél ár fogyasztók esetén érvényes; a kedvezményes finanszírozástól eltekintve további akciókkal és kedvezményekkel nem vonható össze. Az árlistában szereplő adatok tájékoztató jellegűek,  előfordulhat, hogy már nem aktuálisak vagy elírást tartalmaznak, ezekért a C Automobil Import Kft.-nek nem áll módjában felelősséget vállalni. A C Automobil Import Kft. minden változtatás jogát fenntartja, beleértve a modellváltozatok,  felszereltségek, technikai adatok, árak és egyéb közölt adatok - előzetes értesítés nélkül történő - teljeskörű megváltoztatásának jogát is. Bővebb tájékoztatásért kérjük, vegye fel a kapcsolatot a Citroën márkakereskedői hálózattal.</v>
      </c>
      <c r="D45" s="404"/>
      <c r="E45" s="404"/>
      <c r="F45" s="404"/>
      <c r="G45" s="404"/>
      <c r="H45" s="404"/>
      <c r="I45" s="404"/>
      <c r="J45" s="404"/>
      <c r="K45" s="404"/>
      <c r="L45" s="404"/>
      <c r="M45" s="404"/>
      <c r="N45" s="404"/>
      <c r="O45" s="404"/>
      <c r="P45" s="404"/>
      <c r="Q45" s="404"/>
      <c r="R45" s="404"/>
      <c r="S45" s="404"/>
      <c r="T45" s="328"/>
    </row>
    <row r="46" spans="3:20" ht="73.5" customHeight="1" x14ac:dyDescent="0.25">
      <c r="C46" s="404"/>
      <c r="D46" s="404"/>
      <c r="E46" s="404"/>
      <c r="F46" s="404"/>
      <c r="G46" s="404"/>
      <c r="H46" s="404"/>
      <c r="I46" s="404"/>
      <c r="J46" s="404"/>
      <c r="K46" s="404"/>
      <c r="L46" s="404"/>
      <c r="M46" s="404"/>
      <c r="N46" s="404"/>
      <c r="O46" s="404"/>
      <c r="P46" s="404"/>
      <c r="Q46" s="404"/>
      <c r="R46" s="404"/>
      <c r="S46" s="404"/>
      <c r="T46" s="328"/>
    </row>
    <row r="47" spans="3:20" ht="9.75" customHeight="1" x14ac:dyDescent="0.25">
      <c r="C47" s="328"/>
      <c r="D47" s="328"/>
      <c r="E47" s="329"/>
      <c r="F47" s="329"/>
      <c r="G47" s="329"/>
      <c r="H47" s="329"/>
      <c r="I47" s="329"/>
      <c r="J47" s="329"/>
      <c r="K47" s="329"/>
      <c r="L47" s="329"/>
      <c r="M47" s="329"/>
      <c r="N47" s="329"/>
      <c r="O47" s="329"/>
      <c r="P47" s="329"/>
      <c r="Q47" s="329"/>
      <c r="R47" s="329"/>
      <c r="S47" s="329"/>
      <c r="T47" s="329"/>
    </row>
    <row r="48" spans="3:20" ht="12.75" customHeight="1" x14ac:dyDescent="0.25">
      <c r="C48" s="405" t="s">
        <v>183</v>
      </c>
      <c r="D48" s="405"/>
      <c r="E48" s="405"/>
      <c r="F48" s="405"/>
      <c r="G48" s="405"/>
      <c r="H48" s="405"/>
      <c r="I48" s="405"/>
      <c r="J48" s="405"/>
      <c r="K48" s="405"/>
      <c r="L48" s="405"/>
      <c r="M48" s="405"/>
      <c r="N48" s="405"/>
      <c r="O48" s="405"/>
      <c r="P48" s="405"/>
      <c r="Q48" s="405"/>
      <c r="R48" s="405"/>
      <c r="S48" s="405"/>
      <c r="T48" s="329"/>
    </row>
    <row r="49" spans="3:20" ht="12.75" customHeight="1" x14ac:dyDescent="0.25">
      <c r="C49" s="405"/>
      <c r="D49" s="405"/>
      <c r="E49" s="405"/>
      <c r="F49" s="405"/>
      <c r="G49" s="405"/>
      <c r="H49" s="405"/>
      <c r="I49" s="405"/>
      <c r="J49" s="405"/>
      <c r="K49" s="405"/>
      <c r="L49" s="405"/>
      <c r="M49" s="405"/>
      <c r="N49" s="405"/>
      <c r="O49" s="405"/>
      <c r="P49" s="405"/>
      <c r="Q49" s="405"/>
      <c r="R49" s="405"/>
      <c r="S49" s="405"/>
      <c r="T49" s="329"/>
    </row>
    <row r="50" spans="3:20" ht="12.75" customHeight="1" x14ac:dyDescent="0.25">
      <c r="C50" s="405"/>
      <c r="D50" s="405"/>
      <c r="E50" s="405"/>
      <c r="F50" s="405"/>
      <c r="G50" s="405"/>
      <c r="H50" s="405"/>
      <c r="I50" s="405"/>
      <c r="J50" s="405"/>
      <c r="K50" s="405"/>
      <c r="L50" s="405"/>
      <c r="M50" s="405"/>
      <c r="N50" s="405"/>
      <c r="O50" s="405"/>
      <c r="P50" s="405"/>
      <c r="Q50" s="405"/>
      <c r="R50" s="405"/>
      <c r="S50" s="405"/>
      <c r="T50" s="329"/>
    </row>
    <row r="51" spans="3:20" ht="18.75" customHeight="1" x14ac:dyDescent="0.25">
      <c r="C51" s="405"/>
      <c r="D51" s="405"/>
      <c r="E51" s="405"/>
      <c r="F51" s="405"/>
      <c r="G51" s="405"/>
      <c r="H51" s="405"/>
      <c r="I51" s="405"/>
      <c r="J51" s="405"/>
      <c r="K51" s="405"/>
      <c r="L51" s="405"/>
      <c r="M51" s="405"/>
      <c r="N51" s="405"/>
      <c r="O51" s="405"/>
      <c r="P51" s="405"/>
      <c r="Q51" s="405"/>
      <c r="R51" s="405"/>
      <c r="S51" s="405"/>
      <c r="T51" s="329"/>
    </row>
    <row r="52" spans="3:20" ht="12.75" customHeight="1" x14ac:dyDescent="0.25">
      <c r="C52" s="329"/>
      <c r="D52" s="329"/>
      <c r="E52" s="329"/>
      <c r="F52" s="329"/>
      <c r="G52" s="329"/>
      <c r="H52" s="329"/>
      <c r="I52" s="329"/>
      <c r="J52" s="329"/>
      <c r="K52" s="329"/>
      <c r="L52" s="329"/>
      <c r="M52" s="329"/>
      <c r="N52" s="329"/>
      <c r="O52" s="329"/>
      <c r="P52" s="329"/>
      <c r="Q52" s="329"/>
      <c r="R52" s="329"/>
      <c r="S52" s="329"/>
      <c r="T52" s="329"/>
    </row>
    <row r="53" spans="3:20" ht="12.75" customHeight="1" x14ac:dyDescent="0.25">
      <c r="C53" s="329"/>
      <c r="D53" s="329"/>
      <c r="E53" s="329"/>
      <c r="F53" s="329"/>
      <c r="G53" s="329"/>
      <c r="H53" s="329"/>
      <c r="I53" s="329"/>
      <c r="J53" s="329"/>
      <c r="K53" s="329"/>
      <c r="L53" s="329"/>
      <c r="M53" s="329"/>
      <c r="N53" s="329"/>
      <c r="O53" s="329"/>
      <c r="P53" s="329"/>
      <c r="Q53" s="329"/>
      <c r="R53" s="329"/>
      <c r="S53" s="329"/>
      <c r="T53" s="329"/>
    </row>
    <row r="54" spans="3:20" ht="12.75" customHeight="1" x14ac:dyDescent="0.25">
      <c r="C54" s="329"/>
      <c r="D54" s="329"/>
      <c r="E54" s="329"/>
      <c r="F54" s="329"/>
      <c r="G54" s="329"/>
      <c r="H54" s="329"/>
      <c r="I54" s="329"/>
      <c r="J54" s="329"/>
      <c r="K54" s="329"/>
      <c r="L54" s="329"/>
      <c r="M54" s="329"/>
      <c r="N54" s="329"/>
      <c r="O54" s="329"/>
      <c r="P54" s="329"/>
      <c r="Q54" s="329"/>
      <c r="R54" s="329"/>
      <c r="S54" s="329"/>
      <c r="T54" s="329"/>
    </row>
    <row r="55" spans="3:20" ht="12.75" customHeight="1" x14ac:dyDescent="0.25">
      <c r="C55" s="329"/>
      <c r="D55" s="329"/>
      <c r="F55" s="66"/>
      <c r="H55" s="66"/>
      <c r="J55" s="66"/>
      <c r="L55" s="66"/>
      <c r="M55" s="66"/>
      <c r="N55" s="66"/>
      <c r="Q55" s="66"/>
      <c r="S55" s="66"/>
    </row>
    <row r="56" spans="3:20" x14ac:dyDescent="0.25">
      <c r="F56" s="66"/>
      <c r="H56" s="66"/>
      <c r="J56" s="66"/>
      <c r="L56" s="66"/>
      <c r="M56" s="66"/>
      <c r="N56" s="66"/>
      <c r="Q56" s="66"/>
      <c r="S56" s="66"/>
    </row>
    <row r="57" spans="3:20" x14ac:dyDescent="0.25">
      <c r="F57" s="66"/>
      <c r="H57" s="66"/>
      <c r="J57" s="66"/>
      <c r="L57" s="66"/>
      <c r="M57" s="66"/>
      <c r="N57" s="66"/>
      <c r="Q57" s="66"/>
      <c r="S57" s="66"/>
    </row>
    <row r="58" spans="3:20" x14ac:dyDescent="0.25">
      <c r="F58" s="66"/>
      <c r="H58" s="66"/>
      <c r="J58" s="66"/>
      <c r="L58" s="66"/>
      <c r="M58" s="66"/>
      <c r="N58" s="66"/>
      <c r="Q58" s="66"/>
      <c r="S58" s="66"/>
    </row>
    <row r="59" spans="3:20" x14ac:dyDescent="0.25">
      <c r="F59" s="66"/>
      <c r="H59" s="66"/>
      <c r="J59" s="66"/>
      <c r="L59" s="66"/>
      <c r="M59" s="66"/>
      <c r="N59" s="66"/>
      <c r="Q59" s="66"/>
      <c r="S59" s="66"/>
    </row>
    <row r="60" spans="3:20" x14ac:dyDescent="0.25">
      <c r="F60" s="66"/>
      <c r="H60" s="66"/>
      <c r="J60" s="66"/>
      <c r="L60" s="66"/>
      <c r="M60" s="66"/>
      <c r="N60" s="66"/>
      <c r="Q60" s="66"/>
      <c r="S60" s="66"/>
    </row>
    <row r="61" spans="3:20" x14ac:dyDescent="0.25">
      <c r="F61" s="66"/>
      <c r="H61" s="66"/>
      <c r="J61" s="66"/>
      <c r="L61" s="66"/>
      <c r="M61" s="66"/>
      <c r="N61" s="66"/>
      <c r="Q61" s="66"/>
      <c r="S61" s="66"/>
    </row>
    <row r="62" spans="3:20" x14ac:dyDescent="0.25">
      <c r="F62" s="66"/>
      <c r="H62" s="66"/>
      <c r="J62" s="66"/>
      <c r="L62" s="66"/>
      <c r="M62" s="66"/>
      <c r="N62" s="66"/>
      <c r="Q62" s="66"/>
      <c r="S62" s="66"/>
    </row>
    <row r="63" spans="3:20" x14ac:dyDescent="0.25">
      <c r="F63" s="66"/>
      <c r="H63" s="66"/>
      <c r="J63" s="66"/>
      <c r="L63" s="66"/>
      <c r="M63" s="66"/>
      <c r="N63" s="66"/>
      <c r="Q63" s="66"/>
      <c r="S63" s="66"/>
    </row>
    <row r="64" spans="3:20" x14ac:dyDescent="0.25">
      <c r="F64" s="66"/>
      <c r="H64" s="66"/>
      <c r="J64" s="66"/>
      <c r="L64" s="66"/>
      <c r="M64" s="66"/>
      <c r="N64" s="66"/>
      <c r="Q64" s="66"/>
      <c r="S64" s="66"/>
    </row>
    <row r="65" s="66" customFormat="1" x14ac:dyDescent="0.25"/>
    <row r="66" s="66" customFormat="1" x14ac:dyDescent="0.25"/>
    <row r="67" s="66" customFormat="1" x14ac:dyDescent="0.25"/>
    <row r="68" s="66" customFormat="1" x14ac:dyDescent="0.25"/>
    <row r="69" s="66" customFormat="1" x14ac:dyDescent="0.25"/>
    <row r="70" s="66" customFormat="1" x14ac:dyDescent="0.25"/>
    <row r="71" s="66" customFormat="1" x14ac:dyDescent="0.25"/>
    <row r="72" s="66" customFormat="1" x14ac:dyDescent="0.25"/>
    <row r="73" s="66" customFormat="1" x14ac:dyDescent="0.25"/>
    <row r="74" s="66" customFormat="1" x14ac:dyDescent="0.25"/>
    <row r="75" s="66" customFormat="1" x14ac:dyDescent="0.25"/>
    <row r="76" s="66" customFormat="1" x14ac:dyDescent="0.25"/>
    <row r="77" s="66" customFormat="1" x14ac:dyDescent="0.25"/>
    <row r="78" s="66" customFormat="1" x14ac:dyDescent="0.25"/>
    <row r="79" s="66" customFormat="1" x14ac:dyDescent="0.25"/>
    <row r="80" s="66" customFormat="1" x14ac:dyDescent="0.25"/>
    <row r="81" s="66" customFormat="1" x14ac:dyDescent="0.25"/>
    <row r="82" s="66" customFormat="1" x14ac:dyDescent="0.25"/>
    <row r="83" s="66" customFormat="1" x14ac:dyDescent="0.25"/>
    <row r="84" s="66" customFormat="1" x14ac:dyDescent="0.25"/>
    <row r="85" s="66" customFormat="1" x14ac:dyDescent="0.25"/>
    <row r="86" s="66" customFormat="1" x14ac:dyDescent="0.25"/>
    <row r="87" s="66" customFormat="1" x14ac:dyDescent="0.25"/>
    <row r="88" s="66" customFormat="1" x14ac:dyDescent="0.25"/>
    <row r="89" s="66" customFormat="1" x14ac:dyDescent="0.25"/>
    <row r="90" s="66" customFormat="1" x14ac:dyDescent="0.25"/>
    <row r="91" s="66" customFormat="1" x14ac:dyDescent="0.25"/>
    <row r="92" s="66" customFormat="1" x14ac:dyDescent="0.25"/>
    <row r="93" s="66" customFormat="1" x14ac:dyDescent="0.25"/>
    <row r="94" s="66" customFormat="1" x14ac:dyDescent="0.25"/>
    <row r="95" s="66" customFormat="1" x14ac:dyDescent="0.25"/>
    <row r="96" s="66" customFormat="1" x14ac:dyDescent="0.25"/>
    <row r="97" s="66" customFormat="1" x14ac:dyDescent="0.25"/>
    <row r="98" s="66" customFormat="1" x14ac:dyDescent="0.25"/>
    <row r="99" s="66" customFormat="1" x14ac:dyDescent="0.25"/>
    <row r="100" s="66" customFormat="1" x14ac:dyDescent="0.25"/>
    <row r="101" s="66" customFormat="1" x14ac:dyDescent="0.25"/>
    <row r="102" s="66" customFormat="1" x14ac:dyDescent="0.25"/>
    <row r="103" s="66" customFormat="1" x14ac:dyDescent="0.25"/>
    <row r="104" s="66" customFormat="1" x14ac:dyDescent="0.25"/>
    <row r="105" s="66" customFormat="1" x14ac:dyDescent="0.25"/>
    <row r="106" s="66" customFormat="1" x14ac:dyDescent="0.25"/>
    <row r="107" s="66" customFormat="1" x14ac:dyDescent="0.25"/>
    <row r="108" s="66" customFormat="1" x14ac:dyDescent="0.25"/>
    <row r="109" s="66" customFormat="1" x14ac:dyDescent="0.25"/>
    <row r="110" s="66" customFormat="1" x14ac:dyDescent="0.25"/>
    <row r="111" s="66" customFormat="1" x14ac:dyDescent="0.25"/>
    <row r="112" s="66" customFormat="1" x14ac:dyDescent="0.25"/>
    <row r="113" s="66" customFormat="1" x14ac:dyDescent="0.25"/>
    <row r="114" s="66" customFormat="1" x14ac:dyDescent="0.25"/>
    <row r="115" s="66" customFormat="1" x14ac:dyDescent="0.25"/>
    <row r="116" s="66" customFormat="1" x14ac:dyDescent="0.25"/>
    <row r="117" s="66" customFormat="1" x14ac:dyDescent="0.25"/>
    <row r="118" s="66" customFormat="1" x14ac:dyDescent="0.25"/>
    <row r="119" s="66" customFormat="1" x14ac:dyDescent="0.25"/>
    <row r="120" s="66" customFormat="1" x14ac:dyDescent="0.25"/>
    <row r="121" s="66" customFormat="1" x14ac:dyDescent="0.25"/>
    <row r="122" s="66" customFormat="1" x14ac:dyDescent="0.25"/>
    <row r="123" s="66" customFormat="1" x14ac:dyDescent="0.25"/>
    <row r="124" s="66" customFormat="1" x14ac:dyDescent="0.25"/>
    <row r="125" s="66" customFormat="1" x14ac:dyDescent="0.25"/>
    <row r="126" s="66" customFormat="1" x14ac:dyDescent="0.25"/>
    <row r="127" s="66" customFormat="1" x14ac:dyDescent="0.25"/>
    <row r="128" s="66" customFormat="1" x14ac:dyDescent="0.25"/>
    <row r="129" s="66" customFormat="1" x14ac:dyDescent="0.25"/>
    <row r="130" s="66" customFormat="1" x14ac:dyDescent="0.25"/>
    <row r="131" s="66" customFormat="1" x14ac:dyDescent="0.25"/>
    <row r="132" s="66" customFormat="1" x14ac:dyDescent="0.25"/>
    <row r="133" s="66" customFormat="1" x14ac:dyDescent="0.25"/>
    <row r="134" s="66" customFormat="1" x14ac:dyDescent="0.25"/>
    <row r="135" s="66" customFormat="1" x14ac:dyDescent="0.25"/>
    <row r="136" s="66" customFormat="1" x14ac:dyDescent="0.25"/>
    <row r="137" s="66" customFormat="1" x14ac:dyDescent="0.25"/>
    <row r="138" s="66" customFormat="1" x14ac:dyDescent="0.25"/>
    <row r="139" s="66" customFormat="1" x14ac:dyDescent="0.25"/>
    <row r="140" s="66" customFormat="1" x14ac:dyDescent="0.25"/>
    <row r="141" s="66" customFormat="1" x14ac:dyDescent="0.25"/>
    <row r="142" s="66" customFormat="1" x14ac:dyDescent="0.25"/>
    <row r="143" s="66" customFormat="1" x14ac:dyDescent="0.25"/>
    <row r="144" s="66" customFormat="1" x14ac:dyDescent="0.25"/>
    <row r="145" s="66" customFormat="1" x14ac:dyDescent="0.25"/>
    <row r="146" s="66" customFormat="1" x14ac:dyDescent="0.25"/>
    <row r="147" s="66" customFormat="1" x14ac:dyDescent="0.25"/>
    <row r="148" s="66" customFormat="1" x14ac:dyDescent="0.25"/>
    <row r="149" s="66" customFormat="1" x14ac:dyDescent="0.25"/>
    <row r="150" s="66" customFormat="1" x14ac:dyDescent="0.25"/>
    <row r="151" s="66" customFormat="1" x14ac:dyDescent="0.25"/>
    <row r="152" s="66" customFormat="1" x14ac:dyDescent="0.25"/>
    <row r="153" s="66" customFormat="1" x14ac:dyDescent="0.25"/>
    <row r="154" s="66" customFormat="1" x14ac:dyDescent="0.25"/>
    <row r="155" s="66" customFormat="1" x14ac:dyDescent="0.25"/>
    <row r="156" s="66" customFormat="1" x14ac:dyDescent="0.25"/>
    <row r="157" s="66" customFormat="1" x14ac:dyDescent="0.25"/>
    <row r="158" s="66" customFormat="1" x14ac:dyDescent="0.25"/>
    <row r="159" s="66" customFormat="1" x14ac:dyDescent="0.25"/>
    <row r="160" s="66" customFormat="1" x14ac:dyDescent="0.25"/>
    <row r="161" s="66" customFormat="1" x14ac:dyDescent="0.25"/>
    <row r="162" s="66" customFormat="1" x14ac:dyDescent="0.25"/>
    <row r="163" s="66" customFormat="1" x14ac:dyDescent="0.25"/>
    <row r="164" s="66" customFormat="1" x14ac:dyDescent="0.25"/>
    <row r="165" s="66" customFormat="1" x14ac:dyDescent="0.25"/>
    <row r="166" s="66" customFormat="1" x14ac:dyDescent="0.25"/>
    <row r="167" s="66" customFormat="1" x14ac:dyDescent="0.25"/>
    <row r="168" s="66" customFormat="1" x14ac:dyDescent="0.25"/>
    <row r="169" s="66" customFormat="1" x14ac:dyDescent="0.25"/>
    <row r="170" s="66" customFormat="1" x14ac:dyDescent="0.25"/>
    <row r="171" s="66" customFormat="1" x14ac:dyDescent="0.25"/>
    <row r="172" s="66" customFormat="1" x14ac:dyDescent="0.25"/>
    <row r="173" s="66" customFormat="1" x14ac:dyDescent="0.25"/>
    <row r="174" s="66" customFormat="1" x14ac:dyDescent="0.25"/>
    <row r="175" s="66" customFormat="1" x14ac:dyDescent="0.25"/>
    <row r="176" s="66" customFormat="1" x14ac:dyDescent="0.25"/>
    <row r="177" s="66" customFormat="1" x14ac:dyDescent="0.25"/>
    <row r="178" s="66" customFormat="1" x14ac:dyDescent="0.25"/>
    <row r="179" s="66" customFormat="1" x14ac:dyDescent="0.25"/>
    <row r="180" s="66" customFormat="1" x14ac:dyDescent="0.25"/>
    <row r="181" s="66" customFormat="1" x14ac:dyDescent="0.25"/>
    <row r="182" s="66" customFormat="1" x14ac:dyDescent="0.25"/>
    <row r="183" s="66" customFormat="1" x14ac:dyDescent="0.25"/>
    <row r="184" s="66" customFormat="1" x14ac:dyDescent="0.25"/>
    <row r="185" s="66" customFormat="1" x14ac:dyDescent="0.25"/>
    <row r="186" s="66" customFormat="1" x14ac:dyDescent="0.25"/>
    <row r="187" s="66" customFormat="1" x14ac:dyDescent="0.25"/>
    <row r="188" s="66" customFormat="1" x14ac:dyDescent="0.25"/>
    <row r="189" s="66" customFormat="1" x14ac:dyDescent="0.25"/>
    <row r="190" s="66" customFormat="1" x14ac:dyDescent="0.25"/>
    <row r="191" s="66" customFormat="1" x14ac:dyDescent="0.25"/>
    <row r="192" s="66" customFormat="1" x14ac:dyDescent="0.25"/>
    <row r="193" s="66" customFormat="1" x14ac:dyDescent="0.25"/>
    <row r="194" s="66" customFormat="1" x14ac:dyDescent="0.25"/>
    <row r="195" s="66" customFormat="1" x14ac:dyDescent="0.25"/>
    <row r="196" s="66" customFormat="1" x14ac:dyDescent="0.25"/>
    <row r="197" s="66" customFormat="1" x14ac:dyDescent="0.25"/>
    <row r="198" s="66" customFormat="1" x14ac:dyDescent="0.25"/>
    <row r="199" s="66" customFormat="1" x14ac:dyDescent="0.25"/>
    <row r="200" s="66" customFormat="1" x14ac:dyDescent="0.25"/>
    <row r="201" s="66" customFormat="1" x14ac:dyDescent="0.25"/>
    <row r="202" s="66" customFormat="1" x14ac:dyDescent="0.25"/>
    <row r="203" s="66" customFormat="1" x14ac:dyDescent="0.25"/>
    <row r="204" s="66" customFormat="1" x14ac:dyDescent="0.25"/>
    <row r="205" s="66" customFormat="1" x14ac:dyDescent="0.25"/>
    <row r="206" s="66" customFormat="1" x14ac:dyDescent="0.25"/>
    <row r="207" s="66" customFormat="1" x14ac:dyDescent="0.25"/>
    <row r="208" s="66" customFormat="1" x14ac:dyDescent="0.25"/>
    <row r="209" s="66" customFormat="1" x14ac:dyDescent="0.25"/>
    <row r="210" s="66" customFormat="1" x14ac:dyDescent="0.25"/>
    <row r="211" s="66" customFormat="1" x14ac:dyDescent="0.25"/>
    <row r="212" s="66" customFormat="1" x14ac:dyDescent="0.25"/>
    <row r="213" s="66" customFormat="1" x14ac:dyDescent="0.25"/>
    <row r="214" s="66" customFormat="1" x14ac:dyDescent="0.25"/>
    <row r="215" s="66" customFormat="1" x14ac:dyDescent="0.25"/>
    <row r="216" s="66" customFormat="1" x14ac:dyDescent="0.25"/>
    <row r="217" s="66" customFormat="1" x14ac:dyDescent="0.25"/>
    <row r="218" s="66" customFormat="1" x14ac:dyDescent="0.25"/>
    <row r="219" s="66" customFormat="1" x14ac:dyDescent="0.25"/>
    <row r="220" s="66" customFormat="1" x14ac:dyDescent="0.25"/>
    <row r="221" s="66" customFormat="1" x14ac:dyDescent="0.25"/>
    <row r="222" s="66" customFormat="1" x14ac:dyDescent="0.25"/>
    <row r="223" s="66" customFormat="1" x14ac:dyDescent="0.25"/>
    <row r="224" s="66" customFormat="1" x14ac:dyDescent="0.25"/>
    <row r="225" s="66" customFormat="1" x14ac:dyDescent="0.25"/>
    <row r="226" s="66" customFormat="1" x14ac:dyDescent="0.25"/>
    <row r="227" s="66" customFormat="1" x14ac:dyDescent="0.25"/>
    <row r="228" s="66" customFormat="1" x14ac:dyDescent="0.25"/>
    <row r="229" s="66" customFormat="1" x14ac:dyDescent="0.25"/>
    <row r="230" s="66" customFormat="1" x14ac:dyDescent="0.25"/>
    <row r="231" s="66" customFormat="1" x14ac:dyDescent="0.25"/>
    <row r="232" s="66" customFormat="1" x14ac:dyDescent="0.25"/>
    <row r="233" s="66" customFormat="1" x14ac:dyDescent="0.25"/>
    <row r="234" s="66" customFormat="1" x14ac:dyDescent="0.25"/>
    <row r="235" s="66" customFormat="1" x14ac:dyDescent="0.25"/>
    <row r="236" s="66" customFormat="1" x14ac:dyDescent="0.25"/>
    <row r="237" s="66" customFormat="1" x14ac:dyDescent="0.25"/>
    <row r="238" s="66" customFormat="1" x14ac:dyDescent="0.25"/>
    <row r="239" s="66" customFormat="1" x14ac:dyDescent="0.25"/>
    <row r="240" s="66" customFormat="1" x14ac:dyDescent="0.25"/>
    <row r="241" s="66" customFormat="1" x14ac:dyDescent="0.25"/>
    <row r="242" s="66" customFormat="1" x14ac:dyDescent="0.25"/>
    <row r="243" s="66" customFormat="1" x14ac:dyDescent="0.25"/>
    <row r="244" s="66" customFormat="1" x14ac:dyDescent="0.25"/>
    <row r="245" s="66" customFormat="1" x14ac:dyDescent="0.25"/>
    <row r="246" s="66" customFormat="1" x14ac:dyDescent="0.25"/>
    <row r="247" s="66" customFormat="1" x14ac:dyDescent="0.25"/>
    <row r="248" s="66" customFormat="1" x14ac:dyDescent="0.25"/>
    <row r="249" s="66" customFormat="1" x14ac:dyDescent="0.25"/>
    <row r="250" s="66" customFormat="1" x14ac:dyDescent="0.25"/>
    <row r="251" s="66" customFormat="1" x14ac:dyDescent="0.25"/>
    <row r="252" s="66" customFormat="1" x14ac:dyDescent="0.25"/>
    <row r="253" s="66" customFormat="1" x14ac:dyDescent="0.25"/>
    <row r="254" s="66" customFormat="1" x14ac:dyDescent="0.25"/>
    <row r="255" s="66" customFormat="1" x14ac:dyDescent="0.25"/>
    <row r="256" s="66" customFormat="1" x14ac:dyDescent="0.25"/>
    <row r="257" s="66" customFormat="1" x14ac:dyDescent="0.25"/>
    <row r="258" s="66" customFormat="1" x14ac:dyDescent="0.25"/>
    <row r="259" s="66" customFormat="1" x14ac:dyDescent="0.25"/>
    <row r="260" s="66" customFormat="1" x14ac:dyDescent="0.25"/>
    <row r="261" s="66" customFormat="1" x14ac:dyDescent="0.25"/>
    <row r="262" s="66" customFormat="1" x14ac:dyDescent="0.25"/>
    <row r="263" s="66" customFormat="1" x14ac:dyDescent="0.25"/>
    <row r="264" s="66" customFormat="1" x14ac:dyDescent="0.25"/>
    <row r="265" s="66" customFormat="1" x14ac:dyDescent="0.25"/>
    <row r="266" s="66" customFormat="1" x14ac:dyDescent="0.25"/>
    <row r="267" s="66" customFormat="1" x14ac:dyDescent="0.25"/>
    <row r="268" s="66" customFormat="1" x14ac:dyDescent="0.25"/>
    <row r="269" s="66" customFormat="1" x14ac:dyDescent="0.25"/>
    <row r="270" s="66" customFormat="1" x14ac:dyDescent="0.25"/>
    <row r="271" s="66" customFormat="1" x14ac:dyDescent="0.25"/>
    <row r="272" s="66" customFormat="1" x14ac:dyDescent="0.25"/>
    <row r="273" s="66" customFormat="1" x14ac:dyDescent="0.25"/>
    <row r="274" s="66" customFormat="1" x14ac:dyDescent="0.25"/>
    <row r="275" s="66" customFormat="1" x14ac:dyDescent="0.25"/>
    <row r="276" s="66" customFormat="1" x14ac:dyDescent="0.25"/>
    <row r="277" s="66" customFormat="1" x14ac:dyDescent="0.25"/>
    <row r="278" s="66" customFormat="1" x14ac:dyDescent="0.25"/>
    <row r="279" s="66" customFormat="1" x14ac:dyDescent="0.25"/>
    <row r="280" s="66" customFormat="1" x14ac:dyDescent="0.25"/>
    <row r="281" s="66" customFormat="1" x14ac:dyDescent="0.25"/>
    <row r="282" s="66" customFormat="1" x14ac:dyDescent="0.25"/>
    <row r="283" s="66" customFormat="1" x14ac:dyDescent="0.25"/>
    <row r="284" s="66" customFormat="1" x14ac:dyDescent="0.25"/>
    <row r="285" s="66" customFormat="1" x14ac:dyDescent="0.25"/>
    <row r="286" s="66" customFormat="1" x14ac:dyDescent="0.25"/>
    <row r="287" s="66" customFormat="1" x14ac:dyDescent="0.25"/>
    <row r="288" s="66" customFormat="1" x14ac:dyDescent="0.25"/>
    <row r="289" s="66" customFormat="1" x14ac:dyDescent="0.25"/>
    <row r="290" s="66" customFormat="1" x14ac:dyDescent="0.25"/>
    <row r="291" s="66" customFormat="1" x14ac:dyDescent="0.25"/>
    <row r="292" s="66" customFormat="1" x14ac:dyDescent="0.25"/>
    <row r="293" s="66" customFormat="1" x14ac:dyDescent="0.25"/>
    <row r="294" s="66" customFormat="1" x14ac:dyDescent="0.25"/>
    <row r="295" s="66" customFormat="1" x14ac:dyDescent="0.25"/>
    <row r="296" s="66" customFormat="1" x14ac:dyDescent="0.25"/>
    <row r="297" s="66" customFormat="1" x14ac:dyDescent="0.25"/>
    <row r="298" s="66" customFormat="1" x14ac:dyDescent="0.25"/>
    <row r="299" s="66" customFormat="1" x14ac:dyDescent="0.25"/>
    <row r="300" s="66" customFormat="1" x14ac:dyDescent="0.25"/>
    <row r="301" s="66" customFormat="1" x14ac:dyDescent="0.25"/>
    <row r="302" s="66" customFormat="1" x14ac:dyDescent="0.25"/>
    <row r="303" s="66" customFormat="1" x14ac:dyDescent="0.25"/>
    <row r="304" s="66" customFormat="1" x14ac:dyDescent="0.25"/>
    <row r="305" s="66" customFormat="1" x14ac:dyDescent="0.25"/>
    <row r="306" s="66" customFormat="1" x14ac:dyDescent="0.25"/>
    <row r="307" s="66" customFormat="1" x14ac:dyDescent="0.25"/>
    <row r="308" s="66" customFormat="1" x14ac:dyDescent="0.25"/>
    <row r="309" s="66" customFormat="1" x14ac:dyDescent="0.25"/>
    <row r="310" s="66" customFormat="1" x14ac:dyDescent="0.25"/>
    <row r="311" s="66" customFormat="1" x14ac:dyDescent="0.25"/>
    <row r="312" s="66" customFormat="1" x14ac:dyDescent="0.25"/>
    <row r="313" s="66" customFormat="1" x14ac:dyDescent="0.25"/>
    <row r="314" s="66" customFormat="1" x14ac:dyDescent="0.25"/>
    <row r="315" s="66" customFormat="1" x14ac:dyDescent="0.25"/>
    <row r="316" s="66" customFormat="1" x14ac:dyDescent="0.25"/>
    <row r="317" s="66" customFormat="1" x14ac:dyDescent="0.25"/>
    <row r="318" s="66" customFormat="1" x14ac:dyDescent="0.25"/>
    <row r="319" s="66" customFormat="1" x14ac:dyDescent="0.25"/>
    <row r="320" s="66" customFormat="1" x14ac:dyDescent="0.25"/>
    <row r="321" s="66" customFormat="1" x14ac:dyDescent="0.25"/>
    <row r="322" s="66" customFormat="1" x14ac:dyDescent="0.25"/>
    <row r="323" s="66" customFormat="1" x14ac:dyDescent="0.25"/>
    <row r="324" s="66" customFormat="1" x14ac:dyDescent="0.25"/>
    <row r="325" s="66" customFormat="1" x14ac:dyDescent="0.25"/>
    <row r="326" s="66" customFormat="1" x14ac:dyDescent="0.25"/>
    <row r="327" s="66" customFormat="1" x14ac:dyDescent="0.25"/>
    <row r="328" s="66" customFormat="1" x14ac:dyDescent="0.25"/>
    <row r="329" s="66" customFormat="1" x14ac:dyDescent="0.25"/>
    <row r="330" s="66" customFormat="1" x14ac:dyDescent="0.25"/>
    <row r="331" s="66" customFormat="1" x14ac:dyDescent="0.25"/>
    <row r="332" s="66" customFormat="1" x14ac:dyDescent="0.25"/>
    <row r="333" s="66" customFormat="1" x14ac:dyDescent="0.25"/>
    <row r="334" s="66" customFormat="1" x14ac:dyDescent="0.25"/>
    <row r="335" s="66" customFormat="1" x14ac:dyDescent="0.25"/>
    <row r="336" s="66" customFormat="1" x14ac:dyDescent="0.25"/>
    <row r="337" s="66" customFormat="1" x14ac:dyDescent="0.25"/>
    <row r="338" s="66" customFormat="1" x14ac:dyDescent="0.25"/>
    <row r="339" s="66" customFormat="1" x14ac:dyDescent="0.25"/>
    <row r="340" s="66" customFormat="1" x14ac:dyDescent="0.25"/>
    <row r="341" s="66" customFormat="1" x14ac:dyDescent="0.25"/>
    <row r="342" s="66" customFormat="1" x14ac:dyDescent="0.25"/>
    <row r="343" s="66" customFormat="1" x14ac:dyDescent="0.25"/>
    <row r="344" s="66" customFormat="1" x14ac:dyDescent="0.25"/>
    <row r="345" s="66" customFormat="1" x14ac:dyDescent="0.25"/>
    <row r="346" s="66" customFormat="1" x14ac:dyDescent="0.25"/>
    <row r="347" s="66" customFormat="1" x14ac:dyDescent="0.25"/>
    <row r="348" s="66" customFormat="1" x14ac:dyDescent="0.25"/>
    <row r="349" s="66" customFormat="1" x14ac:dyDescent="0.25"/>
    <row r="350" s="66" customFormat="1" x14ac:dyDescent="0.25"/>
    <row r="351" s="66" customFormat="1" x14ac:dyDescent="0.25"/>
    <row r="352" s="66" customFormat="1" x14ac:dyDescent="0.25"/>
    <row r="353" s="66" customFormat="1" x14ac:dyDescent="0.25"/>
    <row r="354" s="66" customFormat="1" x14ac:dyDescent="0.25"/>
    <row r="355" s="66" customFormat="1" x14ac:dyDescent="0.25"/>
    <row r="356" s="66" customFormat="1" x14ac:dyDescent="0.25"/>
    <row r="357" s="66" customFormat="1" x14ac:dyDescent="0.25"/>
    <row r="358" s="66" customFormat="1" x14ac:dyDescent="0.25"/>
    <row r="359" s="66" customFormat="1" x14ac:dyDescent="0.25"/>
    <row r="360" s="66" customFormat="1" x14ac:dyDescent="0.25"/>
    <row r="361" s="66" customFormat="1" x14ac:dyDescent="0.25"/>
    <row r="362" s="66" customFormat="1" x14ac:dyDescent="0.25"/>
    <row r="363" s="66" customFormat="1" x14ac:dyDescent="0.25"/>
    <row r="364" s="66" customFormat="1" x14ac:dyDescent="0.25"/>
    <row r="365" s="66" customFormat="1" x14ac:dyDescent="0.25"/>
    <row r="366" s="66" customFormat="1" x14ac:dyDescent="0.25"/>
    <row r="367" s="66" customFormat="1" x14ac:dyDescent="0.25"/>
    <row r="368" s="66" customFormat="1" x14ac:dyDescent="0.25"/>
    <row r="369" s="66" customFormat="1" x14ac:dyDescent="0.25"/>
    <row r="370" s="66" customFormat="1" x14ac:dyDescent="0.25"/>
    <row r="371" s="66" customFormat="1" x14ac:dyDescent="0.25"/>
    <row r="372" s="66" customFormat="1" x14ac:dyDescent="0.25"/>
    <row r="373" s="66" customFormat="1" x14ac:dyDescent="0.25"/>
    <row r="374" s="66" customFormat="1" x14ac:dyDescent="0.25"/>
    <row r="375" s="66" customFormat="1" x14ac:dyDescent="0.25"/>
    <row r="376" s="66" customFormat="1" x14ac:dyDescent="0.25"/>
    <row r="377" s="66" customFormat="1" x14ac:dyDescent="0.25"/>
    <row r="378" s="66" customFormat="1" x14ac:dyDescent="0.25"/>
    <row r="379" s="66" customFormat="1" x14ac:dyDescent="0.25"/>
    <row r="380" s="66" customFormat="1" x14ac:dyDescent="0.25"/>
    <row r="381" s="66" customFormat="1" x14ac:dyDescent="0.25"/>
    <row r="382" s="66" customFormat="1" x14ac:dyDescent="0.25"/>
    <row r="383" s="66" customFormat="1" x14ac:dyDescent="0.25"/>
    <row r="384" s="66" customFormat="1" x14ac:dyDescent="0.25"/>
    <row r="385" s="66" customFormat="1" x14ac:dyDescent="0.25"/>
    <row r="386" s="66" customFormat="1" x14ac:dyDescent="0.25"/>
    <row r="387" s="66" customFormat="1" x14ac:dyDescent="0.25"/>
    <row r="388" s="66" customFormat="1" x14ac:dyDescent="0.25"/>
    <row r="389" s="66" customFormat="1" x14ac:dyDescent="0.25"/>
    <row r="390" s="66" customFormat="1" x14ac:dyDescent="0.25"/>
    <row r="391" s="66" customFormat="1" x14ac:dyDescent="0.25"/>
    <row r="392" s="66" customFormat="1" x14ac:dyDescent="0.25"/>
    <row r="393" s="66" customFormat="1" x14ac:dyDescent="0.25"/>
    <row r="394" s="66" customFormat="1" x14ac:dyDescent="0.25"/>
    <row r="395" s="66" customFormat="1" x14ac:dyDescent="0.25"/>
    <row r="396" s="66" customFormat="1" x14ac:dyDescent="0.25"/>
    <row r="397" s="66" customFormat="1" x14ac:dyDescent="0.25"/>
    <row r="398" s="66" customFormat="1" x14ac:dyDescent="0.25"/>
    <row r="399" s="66" customFormat="1" x14ac:dyDescent="0.25"/>
    <row r="400" s="66" customFormat="1" x14ac:dyDescent="0.25"/>
    <row r="401" s="66" customFormat="1" x14ac:dyDescent="0.25"/>
    <row r="402" s="66" customFormat="1" x14ac:dyDescent="0.25"/>
    <row r="403" s="66" customFormat="1" x14ac:dyDescent="0.25"/>
    <row r="404" s="66" customFormat="1" x14ac:dyDescent="0.25"/>
    <row r="405" s="66" customFormat="1" x14ac:dyDescent="0.25"/>
    <row r="406" s="66" customFormat="1" x14ac:dyDescent="0.25"/>
    <row r="407" s="66" customFormat="1" x14ac:dyDescent="0.25"/>
    <row r="408" s="66" customFormat="1" x14ac:dyDescent="0.25"/>
    <row r="409" s="66" customFormat="1" x14ac:dyDescent="0.25"/>
    <row r="410" s="66" customFormat="1" x14ac:dyDescent="0.25"/>
    <row r="411" s="66" customFormat="1" x14ac:dyDescent="0.25"/>
    <row r="412" s="66" customFormat="1" x14ac:dyDescent="0.25"/>
    <row r="413" s="66" customFormat="1" x14ac:dyDescent="0.25"/>
    <row r="414" s="66" customFormat="1" x14ac:dyDescent="0.25"/>
    <row r="415" s="66" customFormat="1" x14ac:dyDescent="0.25"/>
    <row r="416" s="66" customFormat="1" x14ac:dyDescent="0.25"/>
    <row r="417" s="66" customFormat="1" x14ac:dyDescent="0.25"/>
    <row r="418" s="66" customFormat="1" x14ac:dyDescent="0.25"/>
    <row r="419" s="66" customFormat="1" x14ac:dyDescent="0.25"/>
    <row r="420" s="66" customFormat="1" x14ac:dyDescent="0.25"/>
    <row r="421" s="66" customFormat="1" x14ac:dyDescent="0.25"/>
    <row r="422" s="66" customFormat="1" x14ac:dyDescent="0.25"/>
    <row r="423" s="66" customFormat="1" x14ac:dyDescent="0.25"/>
    <row r="424" s="66" customFormat="1" x14ac:dyDescent="0.25"/>
    <row r="425" s="66" customFormat="1" x14ac:dyDescent="0.25"/>
    <row r="426" s="66" customFormat="1" x14ac:dyDescent="0.25"/>
    <row r="427" s="66" customFormat="1" x14ac:dyDescent="0.25"/>
    <row r="428" s="66" customFormat="1" x14ac:dyDescent="0.25"/>
    <row r="429" s="66" customFormat="1" x14ac:dyDescent="0.25"/>
    <row r="430" s="66" customFormat="1" x14ac:dyDescent="0.25"/>
    <row r="431" s="66" customFormat="1" x14ac:dyDescent="0.25"/>
    <row r="432" s="66" customFormat="1" x14ac:dyDescent="0.25"/>
    <row r="433" s="66" customFormat="1" x14ac:dyDescent="0.25"/>
    <row r="434" s="66" customFormat="1" x14ac:dyDescent="0.25"/>
    <row r="435" s="66" customFormat="1" x14ac:dyDescent="0.25"/>
    <row r="436" s="66" customFormat="1" x14ac:dyDescent="0.25"/>
    <row r="437" s="66" customFormat="1" x14ac:dyDescent="0.25"/>
    <row r="438" s="66" customFormat="1" x14ac:dyDescent="0.25"/>
    <row r="439" s="66" customFormat="1" x14ac:dyDescent="0.25"/>
    <row r="440" s="66" customFormat="1" x14ac:dyDescent="0.25"/>
    <row r="441" s="66" customFormat="1" x14ac:dyDescent="0.25"/>
    <row r="442" s="66" customFormat="1" x14ac:dyDescent="0.25"/>
    <row r="443" s="66" customFormat="1" x14ac:dyDescent="0.25"/>
    <row r="444" s="66" customFormat="1" x14ac:dyDescent="0.25"/>
    <row r="445" s="66" customFormat="1" x14ac:dyDescent="0.25"/>
    <row r="446" s="66" customFormat="1" x14ac:dyDescent="0.25"/>
    <row r="447" s="66" customFormat="1" x14ac:dyDescent="0.25"/>
    <row r="448" s="66" customFormat="1" x14ac:dyDescent="0.25"/>
    <row r="449" s="66" customFormat="1" x14ac:dyDescent="0.25"/>
    <row r="450" s="66" customFormat="1" x14ac:dyDescent="0.25"/>
    <row r="451" s="66" customFormat="1" x14ac:dyDescent="0.25"/>
    <row r="452" s="66" customFormat="1" x14ac:dyDescent="0.25"/>
    <row r="453" s="66" customFormat="1" x14ac:dyDescent="0.25"/>
    <row r="454" s="66" customFormat="1" x14ac:dyDescent="0.25"/>
    <row r="455" s="66" customFormat="1" x14ac:dyDescent="0.25"/>
    <row r="456" s="66" customFormat="1" x14ac:dyDescent="0.25"/>
    <row r="457" s="66" customFormat="1" x14ac:dyDescent="0.25"/>
    <row r="458" s="66" customFormat="1" x14ac:dyDescent="0.25"/>
    <row r="459" s="66" customFormat="1" x14ac:dyDescent="0.25"/>
    <row r="460" s="66" customFormat="1" x14ac:dyDescent="0.25"/>
    <row r="461" s="66" customFormat="1" x14ac:dyDescent="0.25"/>
    <row r="462" s="66" customFormat="1" x14ac:dyDescent="0.25"/>
    <row r="463" s="66" customFormat="1" x14ac:dyDescent="0.25"/>
    <row r="464" s="66" customFormat="1" x14ac:dyDescent="0.25"/>
    <row r="465" s="66" customFormat="1" x14ac:dyDescent="0.25"/>
    <row r="466" s="66" customFormat="1" x14ac:dyDescent="0.25"/>
    <row r="467" s="66" customFormat="1" x14ac:dyDescent="0.25"/>
    <row r="468" s="66" customFormat="1" x14ac:dyDescent="0.25"/>
    <row r="469" s="66" customFormat="1" x14ac:dyDescent="0.25"/>
    <row r="470" s="66" customFormat="1" x14ac:dyDescent="0.25"/>
    <row r="471" s="66" customFormat="1" x14ac:dyDescent="0.25"/>
    <row r="472" s="66" customFormat="1" x14ac:dyDescent="0.25"/>
    <row r="473" s="66" customFormat="1" x14ac:dyDescent="0.25"/>
    <row r="474" s="66" customFormat="1" x14ac:dyDescent="0.25"/>
    <row r="475" s="66" customFormat="1" x14ac:dyDescent="0.25"/>
    <row r="476" s="66" customFormat="1" x14ac:dyDescent="0.25"/>
    <row r="477" s="66" customFormat="1" x14ac:dyDescent="0.25"/>
    <row r="478" s="66" customFormat="1" x14ac:dyDescent="0.25"/>
    <row r="479" s="66" customFormat="1" x14ac:dyDescent="0.25"/>
    <row r="480" s="66" customFormat="1" x14ac:dyDescent="0.25"/>
    <row r="481" s="66" customFormat="1" x14ac:dyDescent="0.25"/>
    <row r="482" s="66" customFormat="1" x14ac:dyDescent="0.25"/>
    <row r="483" s="66" customFormat="1" x14ac:dyDescent="0.25"/>
    <row r="484" s="66" customFormat="1" x14ac:dyDescent="0.25"/>
    <row r="485" s="66" customFormat="1" x14ac:dyDescent="0.25"/>
    <row r="486" s="66" customFormat="1" x14ac:dyDescent="0.25"/>
    <row r="487" s="66" customFormat="1" x14ac:dyDescent="0.25"/>
    <row r="488" s="66" customFormat="1" x14ac:dyDescent="0.25"/>
    <row r="489" s="66" customFormat="1" x14ac:dyDescent="0.25"/>
    <row r="490" s="66" customFormat="1" x14ac:dyDescent="0.25"/>
    <row r="491" s="66" customFormat="1" x14ac:dyDescent="0.25"/>
    <row r="492" s="66" customFormat="1" x14ac:dyDescent="0.25"/>
    <row r="493" s="66" customFormat="1" x14ac:dyDescent="0.25"/>
  </sheetData>
  <mergeCells count="5">
    <mergeCell ref="E1:T1"/>
    <mergeCell ref="C32:C35"/>
    <mergeCell ref="C37:C40"/>
    <mergeCell ref="C45:S46"/>
    <mergeCell ref="C48:S51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36" orientation="portrait" r:id="rId1"/>
  <headerFooter>
    <oddHeader>&amp;R&amp;G</oddHead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79998168889431442"/>
    <pageSetUpPr fitToPage="1"/>
  </sheetPr>
  <dimension ref="A1:G56"/>
  <sheetViews>
    <sheetView view="pageBreakPreview" zoomScale="130" zoomScaleNormal="120" zoomScaleSheetLayoutView="130" workbookViewId="0">
      <selection activeCell="D18" sqref="D18"/>
    </sheetView>
  </sheetViews>
  <sheetFormatPr defaultRowHeight="17.25" x14ac:dyDescent="0.35"/>
  <cols>
    <col min="1" max="1" width="5.7109375" style="4" customWidth="1"/>
    <col min="2" max="2" width="54.28515625" style="4" bestFit="1" customWidth="1"/>
    <col min="3" max="3" width="5.7109375" style="4" customWidth="1"/>
    <col min="4" max="4" width="50.7109375" style="4" bestFit="1" customWidth="1"/>
    <col min="5" max="5" width="9.140625" style="4"/>
    <col min="6" max="6" width="5.7109375" style="4" customWidth="1"/>
    <col min="7" max="16384" width="9.140625" style="4"/>
  </cols>
  <sheetData>
    <row r="1" spans="1:7" x14ac:dyDescent="0.35">
      <c r="A1" s="3"/>
      <c r="B1" s="3"/>
      <c r="C1" s="3"/>
      <c r="D1" s="3"/>
      <c r="E1" s="3"/>
      <c r="F1" s="3"/>
      <c r="G1" s="3"/>
    </row>
    <row r="2" spans="1:7" x14ac:dyDescent="0.35">
      <c r="A2" s="3"/>
      <c r="B2" s="3"/>
      <c r="C2" s="3"/>
      <c r="D2" s="3"/>
      <c r="E2" s="3"/>
      <c r="F2" s="3"/>
      <c r="G2" s="3"/>
    </row>
    <row r="3" spans="1:7" ht="19.5" x14ac:dyDescent="0.35">
      <c r="A3" s="5"/>
      <c r="B3" s="6" t="s">
        <v>76</v>
      </c>
      <c r="C3" s="7"/>
      <c r="D3" s="406" t="s">
        <v>219</v>
      </c>
      <c r="E3" s="406"/>
      <c r="F3" s="8"/>
      <c r="G3" s="3"/>
    </row>
    <row r="4" spans="1:7" x14ac:dyDescent="0.35">
      <c r="A4" s="9"/>
      <c r="B4" s="10" t="s">
        <v>14</v>
      </c>
      <c r="C4" s="11"/>
      <c r="D4" s="10" t="s">
        <v>14</v>
      </c>
      <c r="E4" s="11"/>
      <c r="F4" s="11"/>
      <c r="G4" s="3"/>
    </row>
    <row r="5" spans="1:7" x14ac:dyDescent="0.35">
      <c r="A5" s="12"/>
      <c r="B5" s="13" t="s">
        <v>184</v>
      </c>
      <c r="C5" s="14"/>
      <c r="D5" s="15" t="s">
        <v>45</v>
      </c>
      <c r="E5" s="16"/>
      <c r="F5" s="17"/>
      <c r="G5" s="3"/>
    </row>
    <row r="6" spans="1:7" x14ac:dyDescent="0.35">
      <c r="A6" s="12"/>
      <c r="B6" s="13" t="s">
        <v>185</v>
      </c>
      <c r="C6" s="14"/>
      <c r="D6" s="15" t="s">
        <v>220</v>
      </c>
      <c r="E6" s="16"/>
      <c r="F6" s="17"/>
      <c r="G6" s="3"/>
    </row>
    <row r="7" spans="1:7" x14ac:dyDescent="0.35">
      <c r="A7" s="12"/>
      <c r="B7" s="13" t="s">
        <v>186</v>
      </c>
      <c r="C7" s="14"/>
      <c r="D7" s="15" t="s">
        <v>221</v>
      </c>
      <c r="E7" s="16"/>
      <c r="F7" s="17"/>
      <c r="G7" s="3"/>
    </row>
    <row r="8" spans="1:7" x14ac:dyDescent="0.35">
      <c r="A8" s="12"/>
      <c r="B8" s="13" t="s">
        <v>187</v>
      </c>
      <c r="C8" s="14"/>
      <c r="D8" s="15"/>
      <c r="E8" s="15"/>
      <c r="F8" s="17"/>
      <c r="G8" s="3"/>
    </row>
    <row r="9" spans="1:7" x14ac:dyDescent="0.35">
      <c r="A9" s="12"/>
      <c r="B9" s="13" t="s">
        <v>188</v>
      </c>
      <c r="C9" s="14"/>
      <c r="D9" s="18"/>
      <c r="E9" s="19"/>
      <c r="F9" s="17"/>
      <c r="G9" s="3"/>
    </row>
    <row r="10" spans="1:7" x14ac:dyDescent="0.35">
      <c r="A10" s="12"/>
      <c r="B10" s="13" t="s">
        <v>189</v>
      </c>
      <c r="C10" s="14"/>
      <c r="D10" s="10" t="s">
        <v>199</v>
      </c>
      <c r="E10" s="19"/>
      <c r="F10" s="17"/>
      <c r="G10" s="3"/>
    </row>
    <row r="11" spans="1:7" x14ac:dyDescent="0.35">
      <c r="A11" s="20"/>
      <c r="B11" s="13" t="s">
        <v>55</v>
      </c>
      <c r="C11" s="21"/>
      <c r="D11" s="22" t="s">
        <v>222</v>
      </c>
      <c r="E11" s="22"/>
      <c r="F11" s="20"/>
      <c r="G11" s="3"/>
    </row>
    <row r="12" spans="1:7" x14ac:dyDescent="0.35">
      <c r="A12" s="9"/>
      <c r="B12" s="13" t="s">
        <v>190</v>
      </c>
      <c r="C12" s="23"/>
      <c r="D12" s="22" t="s">
        <v>223</v>
      </c>
      <c r="E12" s="22"/>
      <c r="F12" s="24"/>
      <c r="G12" s="3"/>
    </row>
    <row r="13" spans="1:7" x14ac:dyDescent="0.35">
      <c r="A13" s="25"/>
      <c r="B13" s="13" t="s">
        <v>31</v>
      </c>
      <c r="C13" s="26"/>
      <c r="D13" s="22" t="s">
        <v>173</v>
      </c>
      <c r="E13" s="22"/>
      <c r="F13" s="27"/>
      <c r="G13" s="3"/>
    </row>
    <row r="14" spans="1:7" x14ac:dyDescent="0.35">
      <c r="A14" s="25"/>
      <c r="B14" s="13" t="s">
        <v>191</v>
      </c>
      <c r="C14" s="26"/>
      <c r="D14" s="22" t="s">
        <v>224</v>
      </c>
      <c r="E14" s="22"/>
      <c r="F14" s="27"/>
      <c r="G14" s="3"/>
    </row>
    <row r="15" spans="1:7" x14ac:dyDescent="0.35">
      <c r="A15" s="20"/>
      <c r="B15" s="13" t="s">
        <v>192</v>
      </c>
      <c r="C15" s="21"/>
      <c r="D15" s="22" t="s">
        <v>62</v>
      </c>
      <c r="E15" s="22"/>
      <c r="F15" s="20"/>
      <c r="G15" s="3"/>
    </row>
    <row r="16" spans="1:7" x14ac:dyDescent="0.35">
      <c r="A16" s="9"/>
      <c r="B16" s="13" t="s">
        <v>193</v>
      </c>
      <c r="C16" s="23"/>
      <c r="D16" s="22" t="s">
        <v>225</v>
      </c>
      <c r="E16" s="22"/>
      <c r="F16" s="24"/>
      <c r="G16" s="3"/>
    </row>
    <row r="17" spans="1:7" x14ac:dyDescent="0.35">
      <c r="A17" s="28"/>
      <c r="B17" s="13" t="s">
        <v>44</v>
      </c>
      <c r="C17" s="14"/>
      <c r="D17" s="22" t="s">
        <v>226</v>
      </c>
      <c r="E17" s="22"/>
      <c r="F17" s="17"/>
      <c r="G17" s="3"/>
    </row>
    <row r="18" spans="1:7" x14ac:dyDescent="0.35">
      <c r="A18" s="28"/>
      <c r="B18" s="13" t="s">
        <v>194</v>
      </c>
      <c r="C18" s="14"/>
      <c r="D18" s="22" t="s">
        <v>227</v>
      </c>
      <c r="E18" s="22"/>
      <c r="F18" s="17"/>
      <c r="G18" s="3"/>
    </row>
    <row r="19" spans="1:7" ht="17.25" customHeight="1" x14ac:dyDescent="0.35">
      <c r="A19" s="28"/>
      <c r="B19" s="13" t="s">
        <v>26</v>
      </c>
      <c r="C19" s="14"/>
      <c r="D19" s="22" t="s">
        <v>228</v>
      </c>
      <c r="E19" s="22"/>
      <c r="F19" s="17"/>
      <c r="G19" s="3"/>
    </row>
    <row r="20" spans="1:7" x14ac:dyDescent="0.35">
      <c r="A20" s="28"/>
      <c r="B20" s="13" t="s">
        <v>111</v>
      </c>
      <c r="C20" s="14"/>
      <c r="D20" s="22" t="s">
        <v>229</v>
      </c>
      <c r="E20" s="22"/>
      <c r="F20" s="17"/>
      <c r="G20" s="3"/>
    </row>
    <row r="21" spans="1:7" ht="21.75" customHeight="1" x14ac:dyDescent="0.35">
      <c r="A21" s="28"/>
      <c r="B21" s="13" t="s">
        <v>195</v>
      </c>
      <c r="C21" s="14"/>
      <c r="D21" s="29" t="s">
        <v>39</v>
      </c>
      <c r="E21" s="22"/>
      <c r="F21" s="17"/>
      <c r="G21" s="3"/>
    </row>
    <row r="22" spans="1:7" x14ac:dyDescent="0.35">
      <c r="A22" s="28"/>
      <c r="B22" s="13" t="s">
        <v>196</v>
      </c>
      <c r="C22" s="14"/>
      <c r="D22" s="22" t="s">
        <v>71</v>
      </c>
      <c r="E22" s="22"/>
      <c r="F22" s="17"/>
      <c r="G22" s="3"/>
    </row>
    <row r="23" spans="1:7" ht="22.5" x14ac:dyDescent="0.35">
      <c r="A23" s="28"/>
      <c r="B23" s="13" t="s">
        <v>197</v>
      </c>
      <c r="C23" s="14"/>
      <c r="D23" s="29" t="s">
        <v>230</v>
      </c>
      <c r="E23" s="22"/>
      <c r="F23" s="17"/>
      <c r="G23" s="3"/>
    </row>
    <row r="24" spans="1:7" x14ac:dyDescent="0.35">
      <c r="A24" s="30"/>
      <c r="B24" s="13" t="s">
        <v>198</v>
      </c>
      <c r="C24" s="31"/>
      <c r="D24" s="22" t="s">
        <v>23</v>
      </c>
      <c r="E24" s="22"/>
      <c r="F24" s="30"/>
      <c r="G24" s="3"/>
    </row>
    <row r="25" spans="1:7" x14ac:dyDescent="0.35">
      <c r="A25" s="9"/>
      <c r="B25" s="10" t="s">
        <v>199</v>
      </c>
      <c r="C25" s="23"/>
      <c r="D25" s="10" t="s">
        <v>231</v>
      </c>
      <c r="E25" s="32"/>
      <c r="F25" s="24"/>
      <c r="G25" s="3"/>
    </row>
    <row r="26" spans="1:7" x14ac:dyDescent="0.35">
      <c r="A26" s="33"/>
      <c r="B26" s="34" t="s">
        <v>200</v>
      </c>
      <c r="C26" s="35"/>
      <c r="D26" s="36" t="s">
        <v>232</v>
      </c>
      <c r="E26" s="37"/>
      <c r="F26" s="38"/>
      <c r="G26" s="3"/>
    </row>
    <row r="27" spans="1:7" x14ac:dyDescent="0.35">
      <c r="A27" s="39"/>
      <c r="B27" s="40" t="s">
        <v>64</v>
      </c>
      <c r="C27" s="14"/>
      <c r="D27" s="15" t="s">
        <v>234</v>
      </c>
      <c r="E27" s="41"/>
      <c r="F27" s="42"/>
      <c r="G27" s="3"/>
    </row>
    <row r="28" spans="1:7" x14ac:dyDescent="0.35">
      <c r="A28" s="39"/>
      <c r="B28" s="43" t="s">
        <v>65</v>
      </c>
      <c r="C28" s="14"/>
      <c r="D28" s="15" t="s">
        <v>233</v>
      </c>
      <c r="E28" s="41"/>
      <c r="F28" s="42"/>
      <c r="G28" s="3"/>
    </row>
    <row r="29" spans="1:7" ht="22.5" x14ac:dyDescent="0.35">
      <c r="A29" s="39"/>
      <c r="B29" s="40" t="s">
        <v>201</v>
      </c>
      <c r="C29" s="14"/>
      <c r="D29" s="15" t="s">
        <v>235</v>
      </c>
      <c r="E29" s="41"/>
      <c r="F29" s="42"/>
      <c r="G29" s="3"/>
    </row>
    <row r="30" spans="1:7" x14ac:dyDescent="0.35">
      <c r="A30" s="39"/>
      <c r="B30" s="43" t="s">
        <v>202</v>
      </c>
      <c r="C30" s="14"/>
      <c r="D30" s="15" t="s">
        <v>27</v>
      </c>
      <c r="E30" s="15"/>
      <c r="F30" s="42"/>
      <c r="G30" s="3"/>
    </row>
    <row r="31" spans="1:7" x14ac:dyDescent="0.35">
      <c r="A31" s="39"/>
      <c r="B31" s="43" t="s">
        <v>203</v>
      </c>
      <c r="C31" s="14"/>
      <c r="D31" s="10" t="s">
        <v>236</v>
      </c>
      <c r="E31" s="44"/>
      <c r="F31" s="42"/>
      <c r="G31" s="3"/>
    </row>
    <row r="32" spans="1:7" ht="22.5" x14ac:dyDescent="0.35">
      <c r="A32" s="39"/>
      <c r="B32" s="40" t="s">
        <v>204</v>
      </c>
      <c r="C32" s="14"/>
      <c r="D32" s="15" t="s">
        <v>77</v>
      </c>
      <c r="E32" s="41"/>
      <c r="F32" s="42"/>
      <c r="G32" s="3"/>
    </row>
    <row r="33" spans="1:7" x14ac:dyDescent="0.35">
      <c r="A33" s="39"/>
      <c r="B33" s="43" t="s">
        <v>205</v>
      </c>
      <c r="C33" s="14"/>
      <c r="D33" s="15" t="s">
        <v>46</v>
      </c>
      <c r="E33" s="41"/>
      <c r="F33" s="42"/>
      <c r="G33" s="3"/>
    </row>
    <row r="34" spans="1:7" x14ac:dyDescent="0.35">
      <c r="A34" s="39"/>
      <c r="B34" s="43" t="s">
        <v>206</v>
      </c>
      <c r="C34" s="14"/>
      <c r="D34" s="15" t="s">
        <v>35</v>
      </c>
      <c r="E34" s="41"/>
      <c r="F34" s="42"/>
      <c r="G34" s="3"/>
    </row>
    <row r="35" spans="1:7" x14ac:dyDescent="0.35">
      <c r="A35" s="45"/>
      <c r="B35" s="43" t="s">
        <v>207</v>
      </c>
      <c r="C35" s="14"/>
      <c r="D35" s="15" t="s">
        <v>164</v>
      </c>
      <c r="E35" s="41"/>
      <c r="F35" s="42"/>
      <c r="G35" s="3"/>
    </row>
    <row r="36" spans="1:7" x14ac:dyDescent="0.35">
      <c r="A36" s="46"/>
      <c r="B36" s="40"/>
      <c r="C36" s="47"/>
      <c r="D36" s="18"/>
      <c r="E36" s="19"/>
      <c r="F36" s="48"/>
      <c r="G36" s="3"/>
    </row>
    <row r="37" spans="1:7" x14ac:dyDescent="0.35">
      <c r="A37" s="12"/>
      <c r="B37" s="10" t="s">
        <v>208</v>
      </c>
      <c r="C37" s="14"/>
      <c r="D37" s="18"/>
      <c r="E37" s="19"/>
      <c r="F37" s="17"/>
      <c r="G37" s="3"/>
    </row>
    <row r="38" spans="1:7" x14ac:dyDescent="0.35">
      <c r="A38" s="30"/>
      <c r="B38" s="34" t="s">
        <v>209</v>
      </c>
      <c r="C38" s="31"/>
      <c r="D38" s="31"/>
      <c r="E38" s="31"/>
      <c r="F38" s="30"/>
      <c r="G38" s="3"/>
    </row>
    <row r="39" spans="1:7" x14ac:dyDescent="0.35">
      <c r="A39" s="9"/>
      <c r="B39" s="40" t="s">
        <v>210</v>
      </c>
      <c r="C39" s="23"/>
      <c r="D39" s="32"/>
      <c r="E39" s="32"/>
      <c r="F39" s="24"/>
      <c r="G39" s="3"/>
    </row>
    <row r="40" spans="1:7" ht="22.5" x14ac:dyDescent="0.35">
      <c r="A40" s="33"/>
      <c r="B40" s="40" t="s">
        <v>211</v>
      </c>
      <c r="C40" s="49"/>
      <c r="D40" s="407"/>
      <c r="E40" s="408"/>
      <c r="F40" s="38"/>
      <c r="G40" s="3"/>
    </row>
    <row r="41" spans="1:7" x14ac:dyDescent="0.35">
      <c r="A41" s="39"/>
      <c r="B41" s="43" t="s">
        <v>212</v>
      </c>
      <c r="C41" s="19"/>
      <c r="D41" s="409"/>
      <c r="E41" s="410"/>
      <c r="F41" s="42"/>
      <c r="G41" s="3"/>
    </row>
    <row r="42" spans="1:7" x14ac:dyDescent="0.35">
      <c r="A42" s="50"/>
      <c r="B42" s="10" t="s">
        <v>213</v>
      </c>
      <c r="C42" s="51"/>
      <c r="D42" s="18"/>
      <c r="E42" s="18"/>
      <c r="F42" s="48"/>
      <c r="G42" s="3"/>
    </row>
    <row r="43" spans="1:7" x14ac:dyDescent="0.35">
      <c r="A43" s="50"/>
      <c r="B43" s="34" t="s">
        <v>214</v>
      </c>
      <c r="C43" s="51"/>
      <c r="D43" s="18"/>
      <c r="E43" s="18"/>
      <c r="F43" s="48"/>
      <c r="G43" s="3"/>
    </row>
    <row r="44" spans="1:7" x14ac:dyDescent="0.35">
      <c r="A44" s="50"/>
      <c r="B44" s="40" t="s">
        <v>110</v>
      </c>
      <c r="C44" s="51"/>
      <c r="D44" s="18"/>
      <c r="E44" s="18"/>
      <c r="F44" s="48"/>
      <c r="G44" s="3"/>
    </row>
    <row r="45" spans="1:7" x14ac:dyDescent="0.35">
      <c r="A45" s="12"/>
      <c r="B45" s="43" t="s">
        <v>66</v>
      </c>
      <c r="C45" s="14"/>
      <c r="D45" s="52"/>
      <c r="E45" s="18"/>
      <c r="F45" s="17"/>
      <c r="G45" s="3"/>
    </row>
    <row r="46" spans="1:7" x14ac:dyDescent="0.35">
      <c r="A46" s="12"/>
      <c r="B46" s="43" t="s">
        <v>215</v>
      </c>
      <c r="C46" s="14"/>
      <c r="D46" s="52"/>
      <c r="E46" s="19"/>
      <c r="F46" s="17"/>
      <c r="G46" s="3"/>
    </row>
    <row r="47" spans="1:7" ht="22.5" x14ac:dyDescent="0.35">
      <c r="A47" s="53"/>
      <c r="B47" s="40" t="s">
        <v>58</v>
      </c>
      <c r="C47" s="54"/>
      <c r="D47" s="55"/>
      <c r="E47" s="55"/>
      <c r="F47" s="56"/>
      <c r="G47" s="3"/>
    </row>
    <row r="48" spans="1:7" x14ac:dyDescent="0.35">
      <c r="A48" s="57"/>
      <c r="B48" s="34" t="s">
        <v>216</v>
      </c>
      <c r="C48" s="23"/>
      <c r="D48" s="32"/>
      <c r="E48" s="32"/>
      <c r="F48" s="24"/>
      <c r="G48" s="3"/>
    </row>
    <row r="49" spans="1:7" x14ac:dyDescent="0.35">
      <c r="A49" s="58"/>
      <c r="B49" s="40" t="s">
        <v>217</v>
      </c>
      <c r="C49" s="19"/>
      <c r="D49" s="59"/>
      <c r="E49" s="60"/>
      <c r="F49" s="38"/>
      <c r="G49" s="3"/>
    </row>
    <row r="50" spans="1:7" x14ac:dyDescent="0.35">
      <c r="A50" s="61"/>
      <c r="B50" s="18"/>
      <c r="C50" s="19"/>
      <c r="D50" s="62"/>
      <c r="E50" s="63"/>
      <c r="F50" s="64"/>
      <c r="G50" s="3"/>
    </row>
    <row r="51" spans="1:7" x14ac:dyDescent="0.35">
      <c r="A51" s="3"/>
      <c r="B51" s="3"/>
      <c r="C51" s="3"/>
      <c r="D51" s="3"/>
      <c r="E51" s="3"/>
      <c r="F51" s="3"/>
      <c r="G51" s="3"/>
    </row>
    <row r="52" spans="1:7" x14ac:dyDescent="0.35">
      <c r="A52" s="3"/>
      <c r="B52" s="3"/>
      <c r="C52" s="3"/>
      <c r="D52" s="3"/>
      <c r="E52" s="3"/>
      <c r="F52" s="3"/>
      <c r="G52" s="3"/>
    </row>
    <row r="53" spans="1:7" x14ac:dyDescent="0.35">
      <c r="A53" s="3"/>
      <c r="B53" s="3"/>
      <c r="C53" s="3"/>
      <c r="D53" s="3"/>
      <c r="E53" s="3"/>
      <c r="F53" s="3"/>
      <c r="G53" s="3"/>
    </row>
    <row r="54" spans="1:7" x14ac:dyDescent="0.35">
      <c r="A54" s="3"/>
    </row>
    <row r="55" spans="1:7" x14ac:dyDescent="0.35">
      <c r="A55" s="3"/>
    </row>
    <row r="56" spans="1:7" x14ac:dyDescent="0.35">
      <c r="A56" s="3"/>
    </row>
  </sheetData>
  <mergeCells count="2">
    <mergeCell ref="D3:E3"/>
    <mergeCell ref="D40:E41"/>
  </mergeCells>
  <printOptions horizontalCentered="1" verticalCentered="1"/>
  <pageMargins left="0.39370078740157483" right="0.39370078740157483" top="0.59055118110236227" bottom="0.39370078740157483" header="0.31496062992125984" footer="0.31496062992125984"/>
  <pageSetup paperSize="9" scale="72" orientation="portrait" r:id="rId1"/>
  <headerFooter>
    <oddHeader>&amp;R&amp;G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79998168889431442"/>
    <pageSetUpPr fitToPage="1"/>
  </sheetPr>
  <dimension ref="A1:G59"/>
  <sheetViews>
    <sheetView view="pageBreakPreview" zoomScale="90" zoomScaleNormal="85" zoomScaleSheetLayoutView="90" workbookViewId="0">
      <selection activeCell="C29" sqref="C29"/>
    </sheetView>
  </sheetViews>
  <sheetFormatPr defaultColWidth="8" defaultRowHeight="17.25" x14ac:dyDescent="0.35"/>
  <cols>
    <col min="1" max="1" width="8" style="65"/>
    <col min="2" max="2" width="13.5703125" style="66" customWidth="1"/>
    <col min="3" max="3" width="128.28515625" style="67" bestFit="1" customWidth="1"/>
    <col min="4" max="4" width="1.5703125" style="65" customWidth="1"/>
    <col min="5" max="5" width="11.5703125" style="67" bestFit="1" customWidth="1"/>
    <col min="6" max="6" width="0.85546875" style="67" customWidth="1"/>
    <col min="7" max="7" width="14" style="67" customWidth="1"/>
    <col min="8" max="8" width="8.42578125" style="65" customWidth="1"/>
    <col min="9" max="253" width="8" style="65"/>
    <col min="254" max="254" width="13.5703125" style="65" customWidth="1"/>
    <col min="255" max="255" width="110" style="65" bestFit="1" customWidth="1"/>
    <col min="256" max="256" width="1.5703125" style="65" customWidth="1"/>
    <col min="257" max="257" width="9.28515625" style="65" customWidth="1"/>
    <col min="258" max="258" width="0.85546875" style="65" customWidth="1"/>
    <col min="259" max="259" width="12.42578125" style="65" bestFit="1" customWidth="1"/>
    <col min="260" max="509" width="8" style="65"/>
    <col min="510" max="510" width="13.5703125" style="65" customWidth="1"/>
    <col min="511" max="511" width="110" style="65" bestFit="1" customWidth="1"/>
    <col min="512" max="512" width="1.5703125" style="65" customWidth="1"/>
    <col min="513" max="513" width="9.28515625" style="65" customWidth="1"/>
    <col min="514" max="514" width="0.85546875" style="65" customWidth="1"/>
    <col min="515" max="515" width="12.42578125" style="65" bestFit="1" customWidth="1"/>
    <col min="516" max="765" width="8" style="65"/>
    <col min="766" max="766" width="13.5703125" style="65" customWidth="1"/>
    <col min="767" max="767" width="110" style="65" bestFit="1" customWidth="1"/>
    <col min="768" max="768" width="1.5703125" style="65" customWidth="1"/>
    <col min="769" max="769" width="9.28515625" style="65" customWidth="1"/>
    <col min="770" max="770" width="0.85546875" style="65" customWidth="1"/>
    <col min="771" max="771" width="12.42578125" style="65" bestFit="1" customWidth="1"/>
    <col min="772" max="1021" width="8" style="65"/>
    <col min="1022" max="1022" width="13.5703125" style="65" customWidth="1"/>
    <col min="1023" max="1023" width="110" style="65" bestFit="1" customWidth="1"/>
    <col min="1024" max="1024" width="1.5703125" style="65" customWidth="1"/>
    <col min="1025" max="1025" width="9.28515625" style="65" customWidth="1"/>
    <col min="1026" max="1026" width="0.85546875" style="65" customWidth="1"/>
    <col min="1027" max="1027" width="12.42578125" style="65" bestFit="1" customWidth="1"/>
    <col min="1028" max="1277" width="8" style="65"/>
    <col min="1278" max="1278" width="13.5703125" style="65" customWidth="1"/>
    <col min="1279" max="1279" width="110" style="65" bestFit="1" customWidth="1"/>
    <col min="1280" max="1280" width="1.5703125" style="65" customWidth="1"/>
    <col min="1281" max="1281" width="9.28515625" style="65" customWidth="1"/>
    <col min="1282" max="1282" width="0.85546875" style="65" customWidth="1"/>
    <col min="1283" max="1283" width="12.42578125" style="65" bestFit="1" customWidth="1"/>
    <col min="1284" max="1533" width="8" style="65"/>
    <col min="1534" max="1534" width="13.5703125" style="65" customWidth="1"/>
    <col min="1535" max="1535" width="110" style="65" bestFit="1" customWidth="1"/>
    <col min="1536" max="1536" width="1.5703125" style="65" customWidth="1"/>
    <col min="1537" max="1537" width="9.28515625" style="65" customWidth="1"/>
    <col min="1538" max="1538" width="0.85546875" style="65" customWidth="1"/>
    <col min="1539" max="1539" width="12.42578125" style="65" bestFit="1" customWidth="1"/>
    <col min="1540" max="1789" width="8" style="65"/>
    <col min="1790" max="1790" width="13.5703125" style="65" customWidth="1"/>
    <col min="1791" max="1791" width="110" style="65" bestFit="1" customWidth="1"/>
    <col min="1792" max="1792" width="1.5703125" style="65" customWidth="1"/>
    <col min="1793" max="1793" width="9.28515625" style="65" customWidth="1"/>
    <col min="1794" max="1794" width="0.85546875" style="65" customWidth="1"/>
    <col min="1795" max="1795" width="12.42578125" style="65" bestFit="1" customWidth="1"/>
    <col min="1796" max="2045" width="8" style="65"/>
    <col min="2046" max="2046" width="13.5703125" style="65" customWidth="1"/>
    <col min="2047" max="2047" width="110" style="65" bestFit="1" customWidth="1"/>
    <col min="2048" max="2048" width="1.5703125" style="65" customWidth="1"/>
    <col min="2049" max="2049" width="9.28515625" style="65" customWidth="1"/>
    <col min="2050" max="2050" width="0.85546875" style="65" customWidth="1"/>
    <col min="2051" max="2051" width="12.42578125" style="65" bestFit="1" customWidth="1"/>
    <col min="2052" max="2301" width="8" style="65"/>
    <col min="2302" max="2302" width="13.5703125" style="65" customWidth="1"/>
    <col min="2303" max="2303" width="110" style="65" bestFit="1" customWidth="1"/>
    <col min="2304" max="2304" width="1.5703125" style="65" customWidth="1"/>
    <col min="2305" max="2305" width="9.28515625" style="65" customWidth="1"/>
    <col min="2306" max="2306" width="0.85546875" style="65" customWidth="1"/>
    <col min="2307" max="2307" width="12.42578125" style="65" bestFit="1" customWidth="1"/>
    <col min="2308" max="2557" width="8" style="65"/>
    <col min="2558" max="2558" width="13.5703125" style="65" customWidth="1"/>
    <col min="2559" max="2559" width="110" style="65" bestFit="1" customWidth="1"/>
    <col min="2560" max="2560" width="1.5703125" style="65" customWidth="1"/>
    <col min="2561" max="2561" width="9.28515625" style="65" customWidth="1"/>
    <col min="2562" max="2562" width="0.85546875" style="65" customWidth="1"/>
    <col min="2563" max="2563" width="12.42578125" style="65" bestFit="1" customWidth="1"/>
    <col min="2564" max="2813" width="8" style="65"/>
    <col min="2814" max="2814" width="13.5703125" style="65" customWidth="1"/>
    <col min="2815" max="2815" width="110" style="65" bestFit="1" customWidth="1"/>
    <col min="2816" max="2816" width="1.5703125" style="65" customWidth="1"/>
    <col min="2817" max="2817" width="9.28515625" style="65" customWidth="1"/>
    <col min="2818" max="2818" width="0.85546875" style="65" customWidth="1"/>
    <col min="2819" max="2819" width="12.42578125" style="65" bestFit="1" customWidth="1"/>
    <col min="2820" max="3069" width="8" style="65"/>
    <col min="3070" max="3070" width="13.5703125" style="65" customWidth="1"/>
    <col min="3071" max="3071" width="110" style="65" bestFit="1" customWidth="1"/>
    <col min="3072" max="3072" width="1.5703125" style="65" customWidth="1"/>
    <col min="3073" max="3073" width="9.28515625" style="65" customWidth="1"/>
    <col min="3074" max="3074" width="0.85546875" style="65" customWidth="1"/>
    <col min="3075" max="3075" width="12.42578125" style="65" bestFit="1" customWidth="1"/>
    <col min="3076" max="3325" width="8" style="65"/>
    <col min="3326" max="3326" width="13.5703125" style="65" customWidth="1"/>
    <col min="3327" max="3327" width="110" style="65" bestFit="1" customWidth="1"/>
    <col min="3328" max="3328" width="1.5703125" style="65" customWidth="1"/>
    <col min="3329" max="3329" width="9.28515625" style="65" customWidth="1"/>
    <col min="3330" max="3330" width="0.85546875" style="65" customWidth="1"/>
    <col min="3331" max="3331" width="12.42578125" style="65" bestFit="1" customWidth="1"/>
    <col min="3332" max="3581" width="8" style="65"/>
    <col min="3582" max="3582" width="13.5703125" style="65" customWidth="1"/>
    <col min="3583" max="3583" width="110" style="65" bestFit="1" customWidth="1"/>
    <col min="3584" max="3584" width="1.5703125" style="65" customWidth="1"/>
    <col min="3585" max="3585" width="9.28515625" style="65" customWidth="1"/>
    <col min="3586" max="3586" width="0.85546875" style="65" customWidth="1"/>
    <col min="3587" max="3587" width="12.42578125" style="65" bestFit="1" customWidth="1"/>
    <col min="3588" max="3837" width="8" style="65"/>
    <col min="3838" max="3838" width="13.5703125" style="65" customWidth="1"/>
    <col min="3839" max="3839" width="110" style="65" bestFit="1" customWidth="1"/>
    <col min="3840" max="3840" width="1.5703125" style="65" customWidth="1"/>
    <col min="3841" max="3841" width="9.28515625" style="65" customWidth="1"/>
    <col min="3842" max="3842" width="0.85546875" style="65" customWidth="1"/>
    <col min="3843" max="3843" width="12.42578125" style="65" bestFit="1" customWidth="1"/>
    <col min="3844" max="4093" width="8" style="65"/>
    <col min="4094" max="4094" width="13.5703125" style="65" customWidth="1"/>
    <col min="4095" max="4095" width="110" style="65" bestFit="1" customWidth="1"/>
    <col min="4096" max="4096" width="1.5703125" style="65" customWidth="1"/>
    <col min="4097" max="4097" width="9.28515625" style="65" customWidth="1"/>
    <col min="4098" max="4098" width="0.85546875" style="65" customWidth="1"/>
    <col min="4099" max="4099" width="12.42578125" style="65" bestFit="1" customWidth="1"/>
    <col min="4100" max="4349" width="8" style="65"/>
    <col min="4350" max="4350" width="13.5703125" style="65" customWidth="1"/>
    <col min="4351" max="4351" width="110" style="65" bestFit="1" customWidth="1"/>
    <col min="4352" max="4352" width="1.5703125" style="65" customWidth="1"/>
    <col min="4353" max="4353" width="9.28515625" style="65" customWidth="1"/>
    <col min="4354" max="4354" width="0.85546875" style="65" customWidth="1"/>
    <col min="4355" max="4355" width="12.42578125" style="65" bestFit="1" customWidth="1"/>
    <col min="4356" max="4605" width="8" style="65"/>
    <col min="4606" max="4606" width="13.5703125" style="65" customWidth="1"/>
    <col min="4607" max="4607" width="110" style="65" bestFit="1" customWidth="1"/>
    <col min="4608" max="4608" width="1.5703125" style="65" customWidth="1"/>
    <col min="4609" max="4609" width="9.28515625" style="65" customWidth="1"/>
    <col min="4610" max="4610" width="0.85546875" style="65" customWidth="1"/>
    <col min="4611" max="4611" width="12.42578125" style="65" bestFit="1" customWidth="1"/>
    <col min="4612" max="4861" width="8" style="65"/>
    <col min="4862" max="4862" width="13.5703125" style="65" customWidth="1"/>
    <col min="4863" max="4863" width="110" style="65" bestFit="1" customWidth="1"/>
    <col min="4864" max="4864" width="1.5703125" style="65" customWidth="1"/>
    <col min="4865" max="4865" width="9.28515625" style="65" customWidth="1"/>
    <col min="4866" max="4866" width="0.85546875" style="65" customWidth="1"/>
    <col min="4867" max="4867" width="12.42578125" style="65" bestFit="1" customWidth="1"/>
    <col min="4868" max="5117" width="8" style="65"/>
    <col min="5118" max="5118" width="13.5703125" style="65" customWidth="1"/>
    <col min="5119" max="5119" width="110" style="65" bestFit="1" customWidth="1"/>
    <col min="5120" max="5120" width="1.5703125" style="65" customWidth="1"/>
    <col min="5121" max="5121" width="9.28515625" style="65" customWidth="1"/>
    <col min="5122" max="5122" width="0.85546875" style="65" customWidth="1"/>
    <col min="5123" max="5123" width="12.42578125" style="65" bestFit="1" customWidth="1"/>
    <col min="5124" max="5373" width="8" style="65"/>
    <col min="5374" max="5374" width="13.5703125" style="65" customWidth="1"/>
    <col min="5375" max="5375" width="110" style="65" bestFit="1" customWidth="1"/>
    <col min="5376" max="5376" width="1.5703125" style="65" customWidth="1"/>
    <col min="5377" max="5377" width="9.28515625" style="65" customWidth="1"/>
    <col min="5378" max="5378" width="0.85546875" style="65" customWidth="1"/>
    <col min="5379" max="5379" width="12.42578125" style="65" bestFit="1" customWidth="1"/>
    <col min="5380" max="5629" width="8" style="65"/>
    <col min="5630" max="5630" width="13.5703125" style="65" customWidth="1"/>
    <col min="5631" max="5631" width="110" style="65" bestFit="1" customWidth="1"/>
    <col min="5632" max="5632" width="1.5703125" style="65" customWidth="1"/>
    <col min="5633" max="5633" width="9.28515625" style="65" customWidth="1"/>
    <col min="5634" max="5634" width="0.85546875" style="65" customWidth="1"/>
    <col min="5635" max="5635" width="12.42578125" style="65" bestFit="1" customWidth="1"/>
    <col min="5636" max="5885" width="8" style="65"/>
    <col min="5886" max="5886" width="13.5703125" style="65" customWidth="1"/>
    <col min="5887" max="5887" width="110" style="65" bestFit="1" customWidth="1"/>
    <col min="5888" max="5888" width="1.5703125" style="65" customWidth="1"/>
    <col min="5889" max="5889" width="9.28515625" style="65" customWidth="1"/>
    <col min="5890" max="5890" width="0.85546875" style="65" customWidth="1"/>
    <col min="5891" max="5891" width="12.42578125" style="65" bestFit="1" customWidth="1"/>
    <col min="5892" max="6141" width="8" style="65"/>
    <col min="6142" max="6142" width="13.5703125" style="65" customWidth="1"/>
    <col min="6143" max="6143" width="110" style="65" bestFit="1" customWidth="1"/>
    <col min="6144" max="6144" width="1.5703125" style="65" customWidth="1"/>
    <col min="6145" max="6145" width="9.28515625" style="65" customWidth="1"/>
    <col min="6146" max="6146" width="0.85546875" style="65" customWidth="1"/>
    <col min="6147" max="6147" width="12.42578125" style="65" bestFit="1" customWidth="1"/>
    <col min="6148" max="6397" width="8" style="65"/>
    <col min="6398" max="6398" width="13.5703125" style="65" customWidth="1"/>
    <col min="6399" max="6399" width="110" style="65" bestFit="1" customWidth="1"/>
    <col min="6400" max="6400" width="1.5703125" style="65" customWidth="1"/>
    <col min="6401" max="6401" width="9.28515625" style="65" customWidth="1"/>
    <col min="6402" max="6402" width="0.85546875" style="65" customWidth="1"/>
    <col min="6403" max="6403" width="12.42578125" style="65" bestFit="1" customWidth="1"/>
    <col min="6404" max="6653" width="8" style="65"/>
    <col min="6654" max="6654" width="13.5703125" style="65" customWidth="1"/>
    <col min="6655" max="6655" width="110" style="65" bestFit="1" customWidth="1"/>
    <col min="6656" max="6656" width="1.5703125" style="65" customWidth="1"/>
    <col min="6657" max="6657" width="9.28515625" style="65" customWidth="1"/>
    <col min="6658" max="6658" width="0.85546875" style="65" customWidth="1"/>
    <col min="6659" max="6659" width="12.42578125" style="65" bestFit="1" customWidth="1"/>
    <col min="6660" max="6909" width="8" style="65"/>
    <col min="6910" max="6910" width="13.5703125" style="65" customWidth="1"/>
    <col min="6911" max="6911" width="110" style="65" bestFit="1" customWidth="1"/>
    <col min="6912" max="6912" width="1.5703125" style="65" customWidth="1"/>
    <col min="6913" max="6913" width="9.28515625" style="65" customWidth="1"/>
    <col min="6914" max="6914" width="0.85546875" style="65" customWidth="1"/>
    <col min="6915" max="6915" width="12.42578125" style="65" bestFit="1" customWidth="1"/>
    <col min="6916" max="7165" width="8" style="65"/>
    <col min="7166" max="7166" width="13.5703125" style="65" customWidth="1"/>
    <col min="7167" max="7167" width="110" style="65" bestFit="1" customWidth="1"/>
    <col min="7168" max="7168" width="1.5703125" style="65" customWidth="1"/>
    <col min="7169" max="7169" width="9.28515625" style="65" customWidth="1"/>
    <col min="7170" max="7170" width="0.85546875" style="65" customWidth="1"/>
    <col min="7171" max="7171" width="12.42578125" style="65" bestFit="1" customWidth="1"/>
    <col min="7172" max="7421" width="8" style="65"/>
    <col min="7422" max="7422" width="13.5703125" style="65" customWidth="1"/>
    <col min="7423" max="7423" width="110" style="65" bestFit="1" customWidth="1"/>
    <col min="7424" max="7424" width="1.5703125" style="65" customWidth="1"/>
    <col min="7425" max="7425" width="9.28515625" style="65" customWidth="1"/>
    <col min="7426" max="7426" width="0.85546875" style="65" customWidth="1"/>
    <col min="7427" max="7427" width="12.42578125" style="65" bestFit="1" customWidth="1"/>
    <col min="7428" max="7677" width="8" style="65"/>
    <col min="7678" max="7678" width="13.5703125" style="65" customWidth="1"/>
    <col min="7679" max="7679" width="110" style="65" bestFit="1" customWidth="1"/>
    <col min="7680" max="7680" width="1.5703125" style="65" customWidth="1"/>
    <col min="7681" max="7681" width="9.28515625" style="65" customWidth="1"/>
    <col min="7682" max="7682" width="0.85546875" style="65" customWidth="1"/>
    <col min="7683" max="7683" width="12.42578125" style="65" bestFit="1" customWidth="1"/>
    <col min="7684" max="7933" width="8" style="65"/>
    <col min="7934" max="7934" width="13.5703125" style="65" customWidth="1"/>
    <col min="7935" max="7935" width="110" style="65" bestFit="1" customWidth="1"/>
    <col min="7936" max="7936" width="1.5703125" style="65" customWidth="1"/>
    <col min="7937" max="7937" width="9.28515625" style="65" customWidth="1"/>
    <col min="7938" max="7938" width="0.85546875" style="65" customWidth="1"/>
    <col min="7939" max="7939" width="12.42578125" style="65" bestFit="1" customWidth="1"/>
    <col min="7940" max="8189" width="8" style="65"/>
    <col min="8190" max="8190" width="13.5703125" style="65" customWidth="1"/>
    <col min="8191" max="8191" width="110" style="65" bestFit="1" customWidth="1"/>
    <col min="8192" max="8192" width="1.5703125" style="65" customWidth="1"/>
    <col min="8193" max="8193" width="9.28515625" style="65" customWidth="1"/>
    <col min="8194" max="8194" width="0.85546875" style="65" customWidth="1"/>
    <col min="8195" max="8195" width="12.42578125" style="65" bestFit="1" customWidth="1"/>
    <col min="8196" max="8445" width="8" style="65"/>
    <col min="8446" max="8446" width="13.5703125" style="65" customWidth="1"/>
    <col min="8447" max="8447" width="110" style="65" bestFit="1" customWidth="1"/>
    <col min="8448" max="8448" width="1.5703125" style="65" customWidth="1"/>
    <col min="8449" max="8449" width="9.28515625" style="65" customWidth="1"/>
    <col min="8450" max="8450" width="0.85546875" style="65" customWidth="1"/>
    <col min="8451" max="8451" width="12.42578125" style="65" bestFit="1" customWidth="1"/>
    <col min="8452" max="8701" width="8" style="65"/>
    <col min="8702" max="8702" width="13.5703125" style="65" customWidth="1"/>
    <col min="8703" max="8703" width="110" style="65" bestFit="1" customWidth="1"/>
    <col min="8704" max="8704" width="1.5703125" style="65" customWidth="1"/>
    <col min="8705" max="8705" width="9.28515625" style="65" customWidth="1"/>
    <col min="8706" max="8706" width="0.85546875" style="65" customWidth="1"/>
    <col min="8707" max="8707" width="12.42578125" style="65" bestFit="1" customWidth="1"/>
    <col min="8708" max="8957" width="8" style="65"/>
    <col min="8958" max="8958" width="13.5703125" style="65" customWidth="1"/>
    <col min="8959" max="8959" width="110" style="65" bestFit="1" customWidth="1"/>
    <col min="8960" max="8960" width="1.5703125" style="65" customWidth="1"/>
    <col min="8961" max="8961" width="9.28515625" style="65" customWidth="1"/>
    <col min="8962" max="8962" width="0.85546875" style="65" customWidth="1"/>
    <col min="8963" max="8963" width="12.42578125" style="65" bestFit="1" customWidth="1"/>
    <col min="8964" max="9213" width="8" style="65"/>
    <col min="9214" max="9214" width="13.5703125" style="65" customWidth="1"/>
    <col min="9215" max="9215" width="110" style="65" bestFit="1" customWidth="1"/>
    <col min="9216" max="9216" width="1.5703125" style="65" customWidth="1"/>
    <col min="9217" max="9217" width="9.28515625" style="65" customWidth="1"/>
    <col min="9218" max="9218" width="0.85546875" style="65" customWidth="1"/>
    <col min="9219" max="9219" width="12.42578125" style="65" bestFit="1" customWidth="1"/>
    <col min="9220" max="9469" width="8" style="65"/>
    <col min="9470" max="9470" width="13.5703125" style="65" customWidth="1"/>
    <col min="9471" max="9471" width="110" style="65" bestFit="1" customWidth="1"/>
    <col min="9472" max="9472" width="1.5703125" style="65" customWidth="1"/>
    <col min="9473" max="9473" width="9.28515625" style="65" customWidth="1"/>
    <col min="9474" max="9474" width="0.85546875" style="65" customWidth="1"/>
    <col min="9475" max="9475" width="12.42578125" style="65" bestFit="1" customWidth="1"/>
    <col min="9476" max="9725" width="8" style="65"/>
    <col min="9726" max="9726" width="13.5703125" style="65" customWidth="1"/>
    <col min="9727" max="9727" width="110" style="65" bestFit="1" customWidth="1"/>
    <col min="9728" max="9728" width="1.5703125" style="65" customWidth="1"/>
    <col min="9729" max="9729" width="9.28515625" style="65" customWidth="1"/>
    <col min="9730" max="9730" width="0.85546875" style="65" customWidth="1"/>
    <col min="9731" max="9731" width="12.42578125" style="65" bestFit="1" customWidth="1"/>
    <col min="9732" max="9981" width="8" style="65"/>
    <col min="9982" max="9982" width="13.5703125" style="65" customWidth="1"/>
    <col min="9983" max="9983" width="110" style="65" bestFit="1" customWidth="1"/>
    <col min="9984" max="9984" width="1.5703125" style="65" customWidth="1"/>
    <col min="9985" max="9985" width="9.28515625" style="65" customWidth="1"/>
    <col min="9986" max="9986" width="0.85546875" style="65" customWidth="1"/>
    <col min="9987" max="9987" width="12.42578125" style="65" bestFit="1" customWidth="1"/>
    <col min="9988" max="10237" width="8" style="65"/>
    <col min="10238" max="10238" width="13.5703125" style="65" customWidth="1"/>
    <col min="10239" max="10239" width="110" style="65" bestFit="1" customWidth="1"/>
    <col min="10240" max="10240" width="1.5703125" style="65" customWidth="1"/>
    <col min="10241" max="10241" width="9.28515625" style="65" customWidth="1"/>
    <col min="10242" max="10242" width="0.85546875" style="65" customWidth="1"/>
    <col min="10243" max="10243" width="12.42578125" style="65" bestFit="1" customWidth="1"/>
    <col min="10244" max="10493" width="8" style="65"/>
    <col min="10494" max="10494" width="13.5703125" style="65" customWidth="1"/>
    <col min="10495" max="10495" width="110" style="65" bestFit="1" customWidth="1"/>
    <col min="10496" max="10496" width="1.5703125" style="65" customWidth="1"/>
    <col min="10497" max="10497" width="9.28515625" style="65" customWidth="1"/>
    <col min="10498" max="10498" width="0.85546875" style="65" customWidth="1"/>
    <col min="10499" max="10499" width="12.42578125" style="65" bestFit="1" customWidth="1"/>
    <col min="10500" max="10749" width="8" style="65"/>
    <col min="10750" max="10750" width="13.5703125" style="65" customWidth="1"/>
    <col min="10751" max="10751" width="110" style="65" bestFit="1" customWidth="1"/>
    <col min="10752" max="10752" width="1.5703125" style="65" customWidth="1"/>
    <col min="10753" max="10753" width="9.28515625" style="65" customWidth="1"/>
    <col min="10754" max="10754" width="0.85546875" style="65" customWidth="1"/>
    <col min="10755" max="10755" width="12.42578125" style="65" bestFit="1" customWidth="1"/>
    <col min="10756" max="11005" width="8" style="65"/>
    <col min="11006" max="11006" width="13.5703125" style="65" customWidth="1"/>
    <col min="11007" max="11007" width="110" style="65" bestFit="1" customWidth="1"/>
    <col min="11008" max="11008" width="1.5703125" style="65" customWidth="1"/>
    <col min="11009" max="11009" width="9.28515625" style="65" customWidth="1"/>
    <col min="11010" max="11010" width="0.85546875" style="65" customWidth="1"/>
    <col min="11011" max="11011" width="12.42578125" style="65" bestFit="1" customWidth="1"/>
    <col min="11012" max="11261" width="8" style="65"/>
    <col min="11262" max="11262" width="13.5703125" style="65" customWidth="1"/>
    <col min="11263" max="11263" width="110" style="65" bestFit="1" customWidth="1"/>
    <col min="11264" max="11264" width="1.5703125" style="65" customWidth="1"/>
    <col min="11265" max="11265" width="9.28515625" style="65" customWidth="1"/>
    <col min="11266" max="11266" width="0.85546875" style="65" customWidth="1"/>
    <col min="11267" max="11267" width="12.42578125" style="65" bestFit="1" customWidth="1"/>
    <col min="11268" max="11517" width="8" style="65"/>
    <col min="11518" max="11518" width="13.5703125" style="65" customWidth="1"/>
    <col min="11519" max="11519" width="110" style="65" bestFit="1" customWidth="1"/>
    <col min="11520" max="11520" width="1.5703125" style="65" customWidth="1"/>
    <col min="11521" max="11521" width="9.28515625" style="65" customWidth="1"/>
    <col min="11522" max="11522" width="0.85546875" style="65" customWidth="1"/>
    <col min="11523" max="11523" width="12.42578125" style="65" bestFit="1" customWidth="1"/>
    <col min="11524" max="11773" width="8" style="65"/>
    <col min="11774" max="11774" width="13.5703125" style="65" customWidth="1"/>
    <col min="11775" max="11775" width="110" style="65" bestFit="1" customWidth="1"/>
    <col min="11776" max="11776" width="1.5703125" style="65" customWidth="1"/>
    <col min="11777" max="11777" width="9.28515625" style="65" customWidth="1"/>
    <col min="11778" max="11778" width="0.85546875" style="65" customWidth="1"/>
    <col min="11779" max="11779" width="12.42578125" style="65" bestFit="1" customWidth="1"/>
    <col min="11780" max="12029" width="8" style="65"/>
    <col min="12030" max="12030" width="13.5703125" style="65" customWidth="1"/>
    <col min="12031" max="12031" width="110" style="65" bestFit="1" customWidth="1"/>
    <col min="12032" max="12032" width="1.5703125" style="65" customWidth="1"/>
    <col min="12033" max="12033" width="9.28515625" style="65" customWidth="1"/>
    <col min="12034" max="12034" width="0.85546875" style="65" customWidth="1"/>
    <col min="12035" max="12035" width="12.42578125" style="65" bestFit="1" customWidth="1"/>
    <col min="12036" max="12285" width="8" style="65"/>
    <col min="12286" max="12286" width="13.5703125" style="65" customWidth="1"/>
    <col min="12287" max="12287" width="110" style="65" bestFit="1" customWidth="1"/>
    <col min="12288" max="12288" width="1.5703125" style="65" customWidth="1"/>
    <col min="12289" max="12289" width="9.28515625" style="65" customWidth="1"/>
    <col min="12290" max="12290" width="0.85546875" style="65" customWidth="1"/>
    <col min="12291" max="12291" width="12.42578125" style="65" bestFit="1" customWidth="1"/>
    <col min="12292" max="12541" width="8" style="65"/>
    <col min="12542" max="12542" width="13.5703125" style="65" customWidth="1"/>
    <col min="12543" max="12543" width="110" style="65" bestFit="1" customWidth="1"/>
    <col min="12544" max="12544" width="1.5703125" style="65" customWidth="1"/>
    <col min="12545" max="12545" width="9.28515625" style="65" customWidth="1"/>
    <col min="12546" max="12546" width="0.85546875" style="65" customWidth="1"/>
    <col min="12547" max="12547" width="12.42578125" style="65" bestFit="1" customWidth="1"/>
    <col min="12548" max="12797" width="8" style="65"/>
    <col min="12798" max="12798" width="13.5703125" style="65" customWidth="1"/>
    <col min="12799" max="12799" width="110" style="65" bestFit="1" customWidth="1"/>
    <col min="12800" max="12800" width="1.5703125" style="65" customWidth="1"/>
    <col min="12801" max="12801" width="9.28515625" style="65" customWidth="1"/>
    <col min="12802" max="12802" width="0.85546875" style="65" customWidth="1"/>
    <col min="12803" max="12803" width="12.42578125" style="65" bestFit="1" customWidth="1"/>
    <col min="12804" max="13053" width="8" style="65"/>
    <col min="13054" max="13054" width="13.5703125" style="65" customWidth="1"/>
    <col min="13055" max="13055" width="110" style="65" bestFit="1" customWidth="1"/>
    <col min="13056" max="13056" width="1.5703125" style="65" customWidth="1"/>
    <col min="13057" max="13057" width="9.28515625" style="65" customWidth="1"/>
    <col min="13058" max="13058" width="0.85546875" style="65" customWidth="1"/>
    <col min="13059" max="13059" width="12.42578125" style="65" bestFit="1" customWidth="1"/>
    <col min="13060" max="13309" width="8" style="65"/>
    <col min="13310" max="13310" width="13.5703125" style="65" customWidth="1"/>
    <col min="13311" max="13311" width="110" style="65" bestFit="1" customWidth="1"/>
    <col min="13312" max="13312" width="1.5703125" style="65" customWidth="1"/>
    <col min="13313" max="13313" width="9.28515625" style="65" customWidth="1"/>
    <col min="13314" max="13314" width="0.85546875" style="65" customWidth="1"/>
    <col min="13315" max="13315" width="12.42578125" style="65" bestFit="1" customWidth="1"/>
    <col min="13316" max="13565" width="8" style="65"/>
    <col min="13566" max="13566" width="13.5703125" style="65" customWidth="1"/>
    <col min="13567" max="13567" width="110" style="65" bestFit="1" customWidth="1"/>
    <col min="13568" max="13568" width="1.5703125" style="65" customWidth="1"/>
    <col min="13569" max="13569" width="9.28515625" style="65" customWidth="1"/>
    <col min="13570" max="13570" width="0.85546875" style="65" customWidth="1"/>
    <col min="13571" max="13571" width="12.42578125" style="65" bestFit="1" customWidth="1"/>
    <col min="13572" max="13821" width="8" style="65"/>
    <col min="13822" max="13822" width="13.5703125" style="65" customWidth="1"/>
    <col min="13823" max="13823" width="110" style="65" bestFit="1" customWidth="1"/>
    <col min="13824" max="13824" width="1.5703125" style="65" customWidth="1"/>
    <col min="13825" max="13825" width="9.28515625" style="65" customWidth="1"/>
    <col min="13826" max="13826" width="0.85546875" style="65" customWidth="1"/>
    <col min="13827" max="13827" width="12.42578125" style="65" bestFit="1" customWidth="1"/>
    <col min="13828" max="14077" width="8" style="65"/>
    <col min="14078" max="14078" width="13.5703125" style="65" customWidth="1"/>
    <col min="14079" max="14079" width="110" style="65" bestFit="1" customWidth="1"/>
    <col min="14080" max="14080" width="1.5703125" style="65" customWidth="1"/>
    <col min="14081" max="14081" width="9.28515625" style="65" customWidth="1"/>
    <col min="14082" max="14082" width="0.85546875" style="65" customWidth="1"/>
    <col min="14083" max="14083" width="12.42578125" style="65" bestFit="1" customWidth="1"/>
    <col min="14084" max="14333" width="8" style="65"/>
    <col min="14334" max="14334" width="13.5703125" style="65" customWidth="1"/>
    <col min="14335" max="14335" width="110" style="65" bestFit="1" customWidth="1"/>
    <col min="14336" max="14336" width="1.5703125" style="65" customWidth="1"/>
    <col min="14337" max="14337" width="9.28515625" style="65" customWidth="1"/>
    <col min="14338" max="14338" width="0.85546875" style="65" customWidth="1"/>
    <col min="14339" max="14339" width="12.42578125" style="65" bestFit="1" customWidth="1"/>
    <col min="14340" max="14589" width="8" style="65"/>
    <col min="14590" max="14590" width="13.5703125" style="65" customWidth="1"/>
    <col min="14591" max="14591" width="110" style="65" bestFit="1" customWidth="1"/>
    <col min="14592" max="14592" width="1.5703125" style="65" customWidth="1"/>
    <col min="14593" max="14593" width="9.28515625" style="65" customWidth="1"/>
    <col min="14594" max="14594" width="0.85546875" style="65" customWidth="1"/>
    <col min="14595" max="14595" width="12.42578125" style="65" bestFit="1" customWidth="1"/>
    <col min="14596" max="14845" width="8" style="65"/>
    <col min="14846" max="14846" width="13.5703125" style="65" customWidth="1"/>
    <col min="14847" max="14847" width="110" style="65" bestFit="1" customWidth="1"/>
    <col min="14848" max="14848" width="1.5703125" style="65" customWidth="1"/>
    <col min="14849" max="14849" width="9.28515625" style="65" customWidth="1"/>
    <col min="14850" max="14850" width="0.85546875" style="65" customWidth="1"/>
    <col min="14851" max="14851" width="12.42578125" style="65" bestFit="1" customWidth="1"/>
    <col min="14852" max="15101" width="8" style="65"/>
    <col min="15102" max="15102" width="13.5703125" style="65" customWidth="1"/>
    <col min="15103" max="15103" width="110" style="65" bestFit="1" customWidth="1"/>
    <col min="15104" max="15104" width="1.5703125" style="65" customWidth="1"/>
    <col min="15105" max="15105" width="9.28515625" style="65" customWidth="1"/>
    <col min="15106" max="15106" width="0.85546875" style="65" customWidth="1"/>
    <col min="15107" max="15107" width="12.42578125" style="65" bestFit="1" customWidth="1"/>
    <col min="15108" max="15357" width="8" style="65"/>
    <col min="15358" max="15358" width="13.5703125" style="65" customWidth="1"/>
    <col min="15359" max="15359" width="110" style="65" bestFit="1" customWidth="1"/>
    <col min="15360" max="15360" width="1.5703125" style="65" customWidth="1"/>
    <col min="15361" max="15361" width="9.28515625" style="65" customWidth="1"/>
    <col min="15362" max="15362" width="0.85546875" style="65" customWidth="1"/>
    <col min="15363" max="15363" width="12.42578125" style="65" bestFit="1" customWidth="1"/>
    <col min="15364" max="15613" width="8" style="65"/>
    <col min="15614" max="15614" width="13.5703125" style="65" customWidth="1"/>
    <col min="15615" max="15615" width="110" style="65" bestFit="1" customWidth="1"/>
    <col min="15616" max="15616" width="1.5703125" style="65" customWidth="1"/>
    <col min="15617" max="15617" width="9.28515625" style="65" customWidth="1"/>
    <col min="15618" max="15618" width="0.85546875" style="65" customWidth="1"/>
    <col min="15619" max="15619" width="12.42578125" style="65" bestFit="1" customWidth="1"/>
    <col min="15620" max="15869" width="8" style="65"/>
    <col min="15870" max="15870" width="13.5703125" style="65" customWidth="1"/>
    <col min="15871" max="15871" width="110" style="65" bestFit="1" customWidth="1"/>
    <col min="15872" max="15872" width="1.5703125" style="65" customWidth="1"/>
    <col min="15873" max="15873" width="9.28515625" style="65" customWidth="1"/>
    <col min="15874" max="15874" width="0.85546875" style="65" customWidth="1"/>
    <col min="15875" max="15875" width="12.42578125" style="65" bestFit="1" customWidth="1"/>
    <col min="15876" max="16125" width="8" style="65"/>
    <col min="16126" max="16126" width="13.5703125" style="65" customWidth="1"/>
    <col min="16127" max="16127" width="110" style="65" bestFit="1" customWidth="1"/>
    <col min="16128" max="16128" width="1.5703125" style="65" customWidth="1"/>
    <col min="16129" max="16129" width="9.28515625" style="65" customWidth="1"/>
    <col min="16130" max="16130" width="0.85546875" style="65" customWidth="1"/>
    <col min="16131" max="16131" width="12.42578125" style="65" bestFit="1" customWidth="1"/>
    <col min="16132" max="16384" width="8" style="65"/>
  </cols>
  <sheetData>
    <row r="1" spans="1:7" ht="20.100000000000001" customHeight="1" x14ac:dyDescent="0.35"/>
    <row r="2" spans="1:7" ht="39.75" customHeight="1" x14ac:dyDescent="0.75">
      <c r="C2" s="411" t="s">
        <v>281</v>
      </c>
      <c r="D2" s="411"/>
      <c r="E2" s="411"/>
      <c r="F2" s="411"/>
      <c r="G2" s="411"/>
    </row>
    <row r="3" spans="1:7" ht="20.100000000000001" customHeight="1" x14ac:dyDescent="0.35"/>
    <row r="4" spans="1:7" ht="72.75" thickBot="1" x14ac:dyDescent="0.45">
      <c r="C4" s="68" t="s">
        <v>13</v>
      </c>
      <c r="E4" s="69" t="s">
        <v>63</v>
      </c>
      <c r="F4" s="69"/>
      <c r="G4" s="70" t="s">
        <v>237</v>
      </c>
    </row>
    <row r="5" spans="1:7" ht="18" customHeight="1" x14ac:dyDescent="0.4">
      <c r="A5" s="412" t="s">
        <v>14</v>
      </c>
      <c r="B5" s="71"/>
      <c r="C5" s="72" t="s">
        <v>15</v>
      </c>
      <c r="D5" s="73"/>
      <c r="E5" s="74" t="s">
        <v>16</v>
      </c>
      <c r="F5" s="75"/>
      <c r="G5" s="76" t="s">
        <v>16</v>
      </c>
    </row>
    <row r="6" spans="1:7" ht="18" customHeight="1" x14ac:dyDescent="0.4">
      <c r="A6" s="412"/>
      <c r="B6" s="77"/>
      <c r="C6" s="78" t="s">
        <v>17</v>
      </c>
      <c r="D6" s="73"/>
      <c r="E6" s="79" t="s">
        <v>16</v>
      </c>
      <c r="F6" s="80"/>
      <c r="G6" s="81" t="s">
        <v>16</v>
      </c>
    </row>
    <row r="7" spans="1:7" ht="18" customHeight="1" x14ac:dyDescent="0.4">
      <c r="A7" s="412"/>
      <c r="B7" s="82"/>
      <c r="C7" s="83" t="s">
        <v>18</v>
      </c>
      <c r="D7" s="73"/>
      <c r="E7" s="79" t="s">
        <v>16</v>
      </c>
      <c r="F7" s="80"/>
      <c r="G7" s="81" t="s">
        <v>16</v>
      </c>
    </row>
    <row r="8" spans="1:7" ht="18" customHeight="1" x14ac:dyDescent="0.4">
      <c r="A8" s="412"/>
      <c r="B8" s="77"/>
      <c r="C8" s="78" t="s">
        <v>19</v>
      </c>
      <c r="D8" s="73"/>
      <c r="E8" s="79" t="s">
        <v>16</v>
      </c>
      <c r="F8" s="80"/>
      <c r="G8" s="81" t="s">
        <v>16</v>
      </c>
    </row>
    <row r="9" spans="1:7" ht="18" customHeight="1" x14ac:dyDescent="0.4">
      <c r="A9" s="412"/>
      <c r="B9" s="77"/>
      <c r="C9" s="78" t="s">
        <v>111</v>
      </c>
      <c r="D9" s="73"/>
      <c r="E9" s="84" t="s">
        <v>16</v>
      </c>
      <c r="F9" s="80"/>
      <c r="G9" s="81" t="s">
        <v>16</v>
      </c>
    </row>
    <row r="10" spans="1:7" ht="18" customHeight="1" x14ac:dyDescent="0.4">
      <c r="A10" s="412"/>
      <c r="B10" s="77"/>
      <c r="C10" s="83" t="s">
        <v>20</v>
      </c>
      <c r="D10" s="73"/>
      <c r="E10" s="79" t="s">
        <v>16</v>
      </c>
      <c r="F10" s="80"/>
      <c r="G10" s="81" t="s">
        <v>16</v>
      </c>
    </row>
    <row r="11" spans="1:7" ht="18" customHeight="1" x14ac:dyDescent="0.4">
      <c r="A11" s="412"/>
      <c r="B11" s="77"/>
      <c r="C11" s="83" t="s">
        <v>21</v>
      </c>
      <c r="D11" s="73"/>
      <c r="E11" s="79" t="s">
        <v>16</v>
      </c>
      <c r="F11" s="80"/>
      <c r="G11" s="81" t="s">
        <v>16</v>
      </c>
    </row>
    <row r="12" spans="1:7" ht="18" customHeight="1" x14ac:dyDescent="0.4">
      <c r="A12" s="412"/>
      <c r="B12" s="77"/>
      <c r="C12" s="85" t="s">
        <v>22</v>
      </c>
      <c r="D12" s="73"/>
      <c r="E12" s="79" t="s">
        <v>16</v>
      </c>
      <c r="F12" s="80"/>
      <c r="G12" s="86" t="s">
        <v>16</v>
      </c>
    </row>
    <row r="13" spans="1:7" ht="18" customHeight="1" x14ac:dyDescent="0.4">
      <c r="A13" s="412"/>
      <c r="B13" s="77"/>
      <c r="C13" s="85" t="s">
        <v>23</v>
      </c>
      <c r="D13" s="73"/>
      <c r="E13" s="79" t="s">
        <v>16</v>
      </c>
      <c r="F13" s="80"/>
      <c r="G13" s="86" t="s">
        <v>16</v>
      </c>
    </row>
    <row r="14" spans="1:7" ht="18" customHeight="1" x14ac:dyDescent="0.4">
      <c r="A14" s="412"/>
      <c r="B14" s="77"/>
      <c r="C14" s="85" t="s">
        <v>24</v>
      </c>
      <c r="D14" s="73"/>
      <c r="E14" s="79" t="s">
        <v>16</v>
      </c>
      <c r="F14" s="80"/>
      <c r="G14" s="86" t="s">
        <v>16</v>
      </c>
    </row>
    <row r="15" spans="1:7" ht="18" customHeight="1" x14ac:dyDescent="0.4">
      <c r="A15" s="412"/>
      <c r="B15" s="77"/>
      <c r="C15" s="85" t="s">
        <v>25</v>
      </c>
      <c r="D15" s="73"/>
      <c r="E15" s="79" t="s">
        <v>16</v>
      </c>
      <c r="F15" s="80"/>
      <c r="G15" s="86" t="s">
        <v>16</v>
      </c>
    </row>
    <row r="16" spans="1:7" ht="18" customHeight="1" x14ac:dyDescent="0.4">
      <c r="A16" s="412"/>
      <c r="B16" s="77"/>
      <c r="C16" s="85" t="s">
        <v>26</v>
      </c>
      <c r="D16" s="73"/>
      <c r="E16" s="79" t="s">
        <v>16</v>
      </c>
      <c r="F16" s="80"/>
      <c r="G16" s="86" t="s">
        <v>16</v>
      </c>
    </row>
    <row r="17" spans="1:7" ht="18" customHeight="1" x14ac:dyDescent="0.4">
      <c r="A17" s="412"/>
      <c r="B17" s="77"/>
      <c r="C17" s="87" t="s">
        <v>27</v>
      </c>
      <c r="D17" s="73"/>
      <c r="E17" s="84" t="s">
        <v>28</v>
      </c>
      <c r="F17" s="80"/>
      <c r="G17" s="86" t="s">
        <v>16</v>
      </c>
    </row>
    <row r="18" spans="1:7" ht="19.5" x14ac:dyDescent="0.4">
      <c r="A18" s="412"/>
      <c r="B18" s="418" t="s">
        <v>150</v>
      </c>
      <c r="C18" s="88" t="s">
        <v>176</v>
      </c>
      <c r="D18" s="73"/>
      <c r="E18" s="414">
        <v>250000</v>
      </c>
      <c r="F18" s="80"/>
      <c r="G18" s="416">
        <v>250000</v>
      </c>
    </row>
    <row r="19" spans="1:7" ht="33.75" customHeight="1" x14ac:dyDescent="0.4">
      <c r="A19" s="412"/>
      <c r="B19" s="418"/>
      <c r="C19" s="90" t="s">
        <v>151</v>
      </c>
      <c r="D19" s="73"/>
      <c r="E19" s="415"/>
      <c r="F19" s="80"/>
      <c r="G19" s="417"/>
    </row>
    <row r="20" spans="1:7" ht="39" x14ac:dyDescent="0.4">
      <c r="A20" s="412"/>
      <c r="B20" s="418" t="s">
        <v>29</v>
      </c>
      <c r="C20" s="93" t="s">
        <v>30</v>
      </c>
      <c r="D20" s="73"/>
      <c r="E20" s="414">
        <v>650000</v>
      </c>
      <c r="F20" s="80"/>
      <c r="G20" s="416">
        <v>650000</v>
      </c>
    </row>
    <row r="21" spans="1:7" ht="19.5" x14ac:dyDescent="0.4">
      <c r="A21" s="412"/>
      <c r="B21" s="418"/>
      <c r="C21" s="93" t="s">
        <v>159</v>
      </c>
      <c r="D21" s="73"/>
      <c r="E21" s="415"/>
      <c r="F21" s="80"/>
      <c r="G21" s="417"/>
    </row>
    <row r="22" spans="1:7" ht="19.5" x14ac:dyDescent="0.4">
      <c r="A22" s="412"/>
      <c r="B22" s="82" t="s">
        <v>68</v>
      </c>
      <c r="C22" s="93" t="s">
        <v>152</v>
      </c>
      <c r="D22" s="73"/>
      <c r="E22" s="84">
        <v>125000</v>
      </c>
      <c r="F22" s="80"/>
      <c r="G22" s="86"/>
    </row>
    <row r="23" spans="1:7" ht="19.5" x14ac:dyDescent="0.4">
      <c r="A23" s="412"/>
      <c r="B23" s="77"/>
      <c r="C23" s="93" t="s">
        <v>153</v>
      </c>
      <c r="D23" s="73"/>
      <c r="E23" s="79" t="s">
        <v>28</v>
      </c>
      <c r="F23" s="80"/>
      <c r="G23" s="86" t="s">
        <v>16</v>
      </c>
    </row>
    <row r="24" spans="1:7" ht="18" customHeight="1" x14ac:dyDescent="0.4">
      <c r="A24" s="412"/>
      <c r="B24" s="77"/>
      <c r="C24" s="87" t="s">
        <v>31</v>
      </c>
      <c r="D24" s="73"/>
      <c r="E24" s="79" t="s">
        <v>16</v>
      </c>
      <c r="F24" s="80"/>
      <c r="G24" s="86" t="s">
        <v>16</v>
      </c>
    </row>
    <row r="25" spans="1:7" ht="19.5" x14ac:dyDescent="0.4">
      <c r="A25" s="412"/>
      <c r="B25" s="82"/>
      <c r="C25" s="88" t="s">
        <v>32</v>
      </c>
      <c r="D25" s="73"/>
      <c r="E25" s="79" t="s">
        <v>16</v>
      </c>
      <c r="F25" s="80"/>
      <c r="G25" s="86" t="s">
        <v>16</v>
      </c>
    </row>
    <row r="26" spans="1:7" ht="19.5" x14ac:dyDescent="0.4">
      <c r="A26" s="412"/>
      <c r="B26" s="82"/>
      <c r="C26" s="88" t="s">
        <v>33</v>
      </c>
      <c r="D26" s="73"/>
      <c r="E26" s="79" t="s">
        <v>16</v>
      </c>
      <c r="F26" s="80"/>
      <c r="G26" s="86" t="s">
        <v>16</v>
      </c>
    </row>
    <row r="27" spans="1:7" ht="18" customHeight="1" x14ac:dyDescent="0.4">
      <c r="A27" s="412"/>
      <c r="B27" s="77"/>
      <c r="C27" s="85" t="s">
        <v>34</v>
      </c>
      <c r="D27" s="73"/>
      <c r="E27" s="79" t="s">
        <v>16</v>
      </c>
      <c r="F27" s="80"/>
      <c r="G27" s="94" t="s">
        <v>28</v>
      </c>
    </row>
    <row r="28" spans="1:7" ht="18" customHeight="1" x14ac:dyDescent="0.4">
      <c r="A28" s="412"/>
      <c r="B28" s="77"/>
      <c r="C28" s="85" t="s">
        <v>35</v>
      </c>
      <c r="D28" s="73"/>
      <c r="E28" s="89" t="s">
        <v>28</v>
      </c>
      <c r="F28" s="80"/>
      <c r="G28" s="86" t="s">
        <v>16</v>
      </c>
    </row>
    <row r="29" spans="1:7" ht="18" customHeight="1" thickBot="1" x14ac:dyDescent="0.45">
      <c r="A29" s="412"/>
      <c r="B29" s="95"/>
      <c r="C29" s="96" t="s">
        <v>36</v>
      </c>
      <c r="D29" s="73"/>
      <c r="E29" s="97" t="s">
        <v>16</v>
      </c>
      <c r="F29" s="98"/>
      <c r="G29" s="99" t="s">
        <v>16</v>
      </c>
    </row>
    <row r="30" spans="1:7" ht="6" customHeight="1" thickBot="1" x14ac:dyDescent="0.35">
      <c r="A30" s="100"/>
      <c r="B30" s="101"/>
      <c r="C30" s="101"/>
      <c r="D30" s="101"/>
      <c r="E30" s="102"/>
      <c r="F30" s="102"/>
      <c r="G30" s="102"/>
    </row>
    <row r="31" spans="1:7" ht="18" customHeight="1" x14ac:dyDescent="0.4">
      <c r="A31" s="412" t="s">
        <v>37</v>
      </c>
      <c r="B31" s="71"/>
      <c r="C31" s="103" t="s">
        <v>38</v>
      </c>
      <c r="D31" s="73"/>
      <c r="E31" s="104"/>
      <c r="F31" s="105"/>
      <c r="G31" s="106"/>
    </row>
    <row r="32" spans="1:7" ht="18" customHeight="1" x14ac:dyDescent="0.4">
      <c r="A32" s="412"/>
      <c r="B32" s="77"/>
      <c r="C32" s="107" t="s">
        <v>64</v>
      </c>
      <c r="D32" s="73"/>
      <c r="E32" s="91" t="s">
        <v>16</v>
      </c>
      <c r="F32" s="80"/>
      <c r="G32" s="108" t="s">
        <v>28</v>
      </c>
    </row>
    <row r="33" spans="1:7" ht="39" x14ac:dyDescent="0.4">
      <c r="A33" s="412"/>
      <c r="B33" s="77"/>
      <c r="C33" s="109" t="s">
        <v>39</v>
      </c>
      <c r="D33" s="73"/>
      <c r="E33" s="110" t="s">
        <v>28</v>
      </c>
      <c r="F33" s="80"/>
      <c r="G33" s="92" t="s">
        <v>16</v>
      </c>
    </row>
    <row r="34" spans="1:7" ht="18" customHeight="1" x14ac:dyDescent="0.4">
      <c r="A34" s="412"/>
      <c r="B34" s="77"/>
      <c r="C34" s="109" t="s">
        <v>65</v>
      </c>
      <c r="D34" s="73"/>
      <c r="E34" s="91" t="s">
        <v>16</v>
      </c>
      <c r="F34" s="80"/>
      <c r="G34" s="111" t="s">
        <v>28</v>
      </c>
    </row>
    <row r="35" spans="1:7" ht="18" customHeight="1" x14ac:dyDescent="0.4">
      <c r="A35" s="412"/>
      <c r="B35" s="77" t="s">
        <v>241</v>
      </c>
      <c r="C35" s="109" t="s">
        <v>70</v>
      </c>
      <c r="D35" s="73"/>
      <c r="E35" s="91">
        <v>0</v>
      </c>
      <c r="F35" s="80"/>
      <c r="G35" s="111" t="s">
        <v>28</v>
      </c>
    </row>
    <row r="36" spans="1:7" ht="18" customHeight="1" x14ac:dyDescent="0.4">
      <c r="A36" s="412"/>
      <c r="B36" s="77"/>
      <c r="C36" s="107" t="s">
        <v>71</v>
      </c>
      <c r="D36" s="73"/>
      <c r="E36" s="110" t="s">
        <v>28</v>
      </c>
      <c r="F36" s="80"/>
      <c r="G36" s="81" t="s">
        <v>16</v>
      </c>
    </row>
    <row r="37" spans="1:7" ht="18" customHeight="1" x14ac:dyDescent="0.4">
      <c r="A37" s="412"/>
      <c r="B37" s="77"/>
      <c r="C37" s="112" t="s">
        <v>264</v>
      </c>
      <c r="D37" s="73"/>
      <c r="E37" s="113"/>
      <c r="F37" s="114"/>
      <c r="G37" s="115"/>
    </row>
    <row r="38" spans="1:7" ht="18" customHeight="1" x14ac:dyDescent="0.4">
      <c r="A38" s="412"/>
      <c r="B38" s="77"/>
      <c r="C38" s="83" t="s">
        <v>40</v>
      </c>
      <c r="D38" s="73"/>
      <c r="E38" s="79" t="s">
        <v>16</v>
      </c>
      <c r="F38" s="80"/>
      <c r="G38" s="81"/>
    </row>
    <row r="39" spans="1:7" ht="18" customHeight="1" x14ac:dyDescent="0.4">
      <c r="A39" s="412"/>
      <c r="B39" s="77"/>
      <c r="C39" s="83" t="s">
        <v>41</v>
      </c>
      <c r="D39" s="73"/>
      <c r="E39" s="84" t="s">
        <v>28</v>
      </c>
      <c r="F39" s="80"/>
      <c r="G39" s="81" t="s">
        <v>16</v>
      </c>
    </row>
    <row r="40" spans="1:7" ht="18" customHeight="1" x14ac:dyDescent="0.4">
      <c r="A40" s="412"/>
      <c r="B40" s="77"/>
      <c r="C40" s="116" t="s">
        <v>265</v>
      </c>
      <c r="D40" s="73"/>
      <c r="E40" s="113"/>
      <c r="F40" s="114"/>
      <c r="G40" s="115"/>
    </row>
    <row r="41" spans="1:7" ht="18" customHeight="1" x14ac:dyDescent="0.4">
      <c r="A41" s="412"/>
      <c r="B41" s="77"/>
      <c r="C41" s="83" t="s">
        <v>40</v>
      </c>
      <c r="D41" s="73"/>
      <c r="E41" s="79" t="s">
        <v>16</v>
      </c>
      <c r="F41" s="80"/>
      <c r="G41" s="111" t="s">
        <v>28</v>
      </c>
    </row>
    <row r="42" spans="1:7" ht="18" customHeight="1" x14ac:dyDescent="0.4">
      <c r="A42" s="412"/>
      <c r="B42" s="77"/>
      <c r="C42" s="83" t="s">
        <v>41</v>
      </c>
      <c r="D42" s="73"/>
      <c r="E42" s="84" t="s">
        <v>28</v>
      </c>
      <c r="F42" s="80"/>
      <c r="G42" s="81" t="s">
        <v>16</v>
      </c>
    </row>
    <row r="43" spans="1:7" ht="18" customHeight="1" x14ac:dyDescent="0.4">
      <c r="A43" s="412"/>
      <c r="B43" s="77" t="s">
        <v>69</v>
      </c>
      <c r="C43" s="83" t="s">
        <v>75</v>
      </c>
      <c r="D43" s="73"/>
      <c r="E43" s="84">
        <v>0</v>
      </c>
      <c r="F43" s="80"/>
      <c r="G43" s="81">
        <v>0</v>
      </c>
    </row>
    <row r="44" spans="1:7" ht="8.25" customHeight="1" thickBot="1" x14ac:dyDescent="0.4">
      <c r="A44" s="412"/>
      <c r="B44" s="77"/>
      <c r="C44" s="117"/>
      <c r="D44" s="73"/>
      <c r="E44" s="118"/>
      <c r="F44" s="119"/>
      <c r="G44" s="120"/>
    </row>
    <row r="45" spans="1:7" ht="18" customHeight="1" thickBot="1" x14ac:dyDescent="0.45">
      <c r="A45" s="412"/>
      <c r="B45" s="71"/>
      <c r="C45" s="103" t="s">
        <v>256</v>
      </c>
      <c r="D45" s="121"/>
      <c r="E45" s="122"/>
      <c r="F45" s="105"/>
      <c r="G45" s="123"/>
    </row>
    <row r="46" spans="1:7" ht="42.75" x14ac:dyDescent="0.4">
      <c r="A46" s="412"/>
      <c r="B46" s="124" t="s">
        <v>266</v>
      </c>
      <c r="C46" s="125" t="s">
        <v>257</v>
      </c>
      <c r="D46" s="121"/>
      <c r="E46" s="74" t="s">
        <v>28</v>
      </c>
      <c r="F46" s="75"/>
      <c r="G46" s="126">
        <v>430000</v>
      </c>
    </row>
    <row r="47" spans="1:7" ht="59.25" thickBot="1" x14ac:dyDescent="0.45">
      <c r="A47" s="412"/>
      <c r="B47" s="127" t="s">
        <v>267</v>
      </c>
      <c r="C47" s="128" t="s">
        <v>258</v>
      </c>
      <c r="D47" s="121"/>
      <c r="E47" s="129" t="s">
        <v>28</v>
      </c>
      <c r="F47" s="98"/>
      <c r="G47" s="130">
        <v>300000</v>
      </c>
    </row>
    <row r="48" spans="1:7" ht="6" customHeight="1" x14ac:dyDescent="0.35">
      <c r="A48" s="101"/>
      <c r="B48" s="133"/>
      <c r="C48" s="134"/>
      <c r="E48" s="131"/>
      <c r="G48" s="131"/>
    </row>
    <row r="49" spans="1:7" ht="18" customHeight="1" x14ac:dyDescent="0.35">
      <c r="A49" s="135"/>
      <c r="B49" s="133"/>
      <c r="C49" s="134"/>
      <c r="E49" s="131"/>
      <c r="G49" s="132"/>
    </row>
    <row r="50" spans="1:7" x14ac:dyDescent="0.35">
      <c r="A50" s="135"/>
      <c r="B50" s="413" t="s">
        <v>42</v>
      </c>
      <c r="C50" s="413"/>
    </row>
    <row r="51" spans="1:7" ht="6" customHeight="1" x14ac:dyDescent="0.35">
      <c r="A51" s="135"/>
      <c r="B51" s="133"/>
      <c r="C51" s="134"/>
      <c r="E51" s="131"/>
      <c r="G51" s="131"/>
    </row>
    <row r="52" spans="1:7" x14ac:dyDescent="0.35">
      <c r="B52" s="136"/>
      <c r="C52" s="136"/>
      <c r="D52" s="137"/>
      <c r="E52" s="138"/>
      <c r="F52" s="138"/>
      <c r="G52" s="138"/>
    </row>
    <row r="53" spans="1:7" x14ac:dyDescent="0.35">
      <c r="C53" s="66"/>
    </row>
    <row r="54" spans="1:7" x14ac:dyDescent="0.35">
      <c r="C54" s="66"/>
    </row>
    <row r="55" spans="1:7" x14ac:dyDescent="0.35">
      <c r="C55" s="66"/>
    </row>
    <row r="56" spans="1:7" x14ac:dyDescent="0.35">
      <c r="C56" s="66"/>
    </row>
    <row r="57" spans="1:7" x14ac:dyDescent="0.35">
      <c r="C57" s="66"/>
    </row>
    <row r="58" spans="1:7" x14ac:dyDescent="0.35">
      <c r="C58" s="66"/>
    </row>
    <row r="59" spans="1:7" x14ac:dyDescent="0.35">
      <c r="C59" s="66"/>
    </row>
  </sheetData>
  <mergeCells count="10">
    <mergeCell ref="C2:G2"/>
    <mergeCell ref="A5:A29"/>
    <mergeCell ref="A31:A47"/>
    <mergeCell ref="B50:C50"/>
    <mergeCell ref="E18:E19"/>
    <mergeCell ref="G18:G19"/>
    <mergeCell ref="E20:E21"/>
    <mergeCell ref="G20:G21"/>
    <mergeCell ref="B18:B19"/>
    <mergeCell ref="B20:B21"/>
  </mergeCells>
  <printOptions horizontalCentered="1" verticalCentered="1"/>
  <pageMargins left="0.39370078740157483" right="0.39370078740157483" top="0.78740157480314965" bottom="0.39370078740157483" header="0.31496062992125984" footer="0.31496062992125984"/>
  <pageSetup paperSize="9" scale="51" orientation="portrait" r:id="rId1"/>
  <headerFooter>
    <oddHeader>&amp;R&amp;G</oddHeader>
  </headerFooter>
  <colBreaks count="1" manualBreakCount="1">
    <brk id="8" max="1048575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79998168889431442"/>
    <pageSetUpPr fitToPage="1"/>
  </sheetPr>
  <dimension ref="A1:G71"/>
  <sheetViews>
    <sheetView view="pageBreakPreview" zoomScale="115" zoomScaleNormal="100" zoomScaleSheetLayoutView="115" workbookViewId="0">
      <selection activeCell="C21" sqref="C21"/>
    </sheetView>
  </sheetViews>
  <sheetFormatPr defaultColWidth="8" defaultRowHeight="17.25" x14ac:dyDescent="0.35"/>
  <cols>
    <col min="1" max="1" width="8" style="65"/>
    <col min="2" max="2" width="14.140625" style="66" customWidth="1"/>
    <col min="3" max="3" width="128.28515625" style="67" bestFit="1" customWidth="1"/>
    <col min="4" max="4" width="1.5703125" style="65" customWidth="1"/>
    <col min="5" max="5" width="13.7109375" style="67" customWidth="1"/>
    <col min="6" max="6" width="0.85546875" style="67" customWidth="1"/>
    <col min="7" max="7" width="15.42578125" style="67" customWidth="1"/>
    <col min="8" max="8" width="6.7109375" style="65" customWidth="1"/>
    <col min="9" max="253" width="8" style="65"/>
    <col min="254" max="254" width="13.5703125" style="65" customWidth="1"/>
    <col min="255" max="255" width="110" style="65" bestFit="1" customWidth="1"/>
    <col min="256" max="256" width="1.5703125" style="65" customWidth="1"/>
    <col min="257" max="257" width="9.28515625" style="65" customWidth="1"/>
    <col min="258" max="258" width="0.85546875" style="65" customWidth="1"/>
    <col min="259" max="259" width="12.42578125" style="65" bestFit="1" customWidth="1"/>
    <col min="260" max="509" width="8" style="65"/>
    <col min="510" max="510" width="13.5703125" style="65" customWidth="1"/>
    <col min="511" max="511" width="110" style="65" bestFit="1" customWidth="1"/>
    <col min="512" max="512" width="1.5703125" style="65" customWidth="1"/>
    <col min="513" max="513" width="9.28515625" style="65" customWidth="1"/>
    <col min="514" max="514" width="0.85546875" style="65" customWidth="1"/>
    <col min="515" max="515" width="12.42578125" style="65" bestFit="1" customWidth="1"/>
    <col min="516" max="765" width="8" style="65"/>
    <col min="766" max="766" width="13.5703125" style="65" customWidth="1"/>
    <col min="767" max="767" width="110" style="65" bestFit="1" customWidth="1"/>
    <col min="768" max="768" width="1.5703125" style="65" customWidth="1"/>
    <col min="769" max="769" width="9.28515625" style="65" customWidth="1"/>
    <col min="770" max="770" width="0.85546875" style="65" customWidth="1"/>
    <col min="771" max="771" width="12.42578125" style="65" bestFit="1" customWidth="1"/>
    <col min="772" max="1021" width="8" style="65"/>
    <col min="1022" max="1022" width="13.5703125" style="65" customWidth="1"/>
    <col min="1023" max="1023" width="110" style="65" bestFit="1" customWidth="1"/>
    <col min="1024" max="1024" width="1.5703125" style="65" customWidth="1"/>
    <col min="1025" max="1025" width="9.28515625" style="65" customWidth="1"/>
    <col min="1026" max="1026" width="0.85546875" style="65" customWidth="1"/>
    <col min="1027" max="1027" width="12.42578125" style="65" bestFit="1" customWidth="1"/>
    <col min="1028" max="1277" width="8" style="65"/>
    <col min="1278" max="1278" width="13.5703125" style="65" customWidth="1"/>
    <col min="1279" max="1279" width="110" style="65" bestFit="1" customWidth="1"/>
    <col min="1280" max="1280" width="1.5703125" style="65" customWidth="1"/>
    <col min="1281" max="1281" width="9.28515625" style="65" customWidth="1"/>
    <col min="1282" max="1282" width="0.85546875" style="65" customWidth="1"/>
    <col min="1283" max="1283" width="12.42578125" style="65" bestFit="1" customWidth="1"/>
    <col min="1284" max="1533" width="8" style="65"/>
    <col min="1534" max="1534" width="13.5703125" style="65" customWidth="1"/>
    <col min="1535" max="1535" width="110" style="65" bestFit="1" customWidth="1"/>
    <col min="1536" max="1536" width="1.5703125" style="65" customWidth="1"/>
    <col min="1537" max="1537" width="9.28515625" style="65" customWidth="1"/>
    <col min="1538" max="1538" width="0.85546875" style="65" customWidth="1"/>
    <col min="1539" max="1539" width="12.42578125" style="65" bestFit="1" customWidth="1"/>
    <col min="1540" max="1789" width="8" style="65"/>
    <col min="1790" max="1790" width="13.5703125" style="65" customWidth="1"/>
    <col min="1791" max="1791" width="110" style="65" bestFit="1" customWidth="1"/>
    <col min="1792" max="1792" width="1.5703125" style="65" customWidth="1"/>
    <col min="1793" max="1793" width="9.28515625" style="65" customWidth="1"/>
    <col min="1794" max="1794" width="0.85546875" style="65" customWidth="1"/>
    <col min="1795" max="1795" width="12.42578125" style="65" bestFit="1" customWidth="1"/>
    <col min="1796" max="2045" width="8" style="65"/>
    <col min="2046" max="2046" width="13.5703125" style="65" customWidth="1"/>
    <col min="2047" max="2047" width="110" style="65" bestFit="1" customWidth="1"/>
    <col min="2048" max="2048" width="1.5703125" style="65" customWidth="1"/>
    <col min="2049" max="2049" width="9.28515625" style="65" customWidth="1"/>
    <col min="2050" max="2050" width="0.85546875" style="65" customWidth="1"/>
    <col min="2051" max="2051" width="12.42578125" style="65" bestFit="1" customWidth="1"/>
    <col min="2052" max="2301" width="8" style="65"/>
    <col min="2302" max="2302" width="13.5703125" style="65" customWidth="1"/>
    <col min="2303" max="2303" width="110" style="65" bestFit="1" customWidth="1"/>
    <col min="2304" max="2304" width="1.5703125" style="65" customWidth="1"/>
    <col min="2305" max="2305" width="9.28515625" style="65" customWidth="1"/>
    <col min="2306" max="2306" width="0.85546875" style="65" customWidth="1"/>
    <col min="2307" max="2307" width="12.42578125" style="65" bestFit="1" customWidth="1"/>
    <col min="2308" max="2557" width="8" style="65"/>
    <col min="2558" max="2558" width="13.5703125" style="65" customWidth="1"/>
    <col min="2559" max="2559" width="110" style="65" bestFit="1" customWidth="1"/>
    <col min="2560" max="2560" width="1.5703125" style="65" customWidth="1"/>
    <col min="2561" max="2561" width="9.28515625" style="65" customWidth="1"/>
    <col min="2562" max="2562" width="0.85546875" style="65" customWidth="1"/>
    <col min="2563" max="2563" width="12.42578125" style="65" bestFit="1" customWidth="1"/>
    <col min="2564" max="2813" width="8" style="65"/>
    <col min="2814" max="2814" width="13.5703125" style="65" customWidth="1"/>
    <col min="2815" max="2815" width="110" style="65" bestFit="1" customWidth="1"/>
    <col min="2816" max="2816" width="1.5703125" style="65" customWidth="1"/>
    <col min="2817" max="2817" width="9.28515625" style="65" customWidth="1"/>
    <col min="2818" max="2818" width="0.85546875" style="65" customWidth="1"/>
    <col min="2819" max="2819" width="12.42578125" style="65" bestFit="1" customWidth="1"/>
    <col min="2820" max="3069" width="8" style="65"/>
    <col min="3070" max="3070" width="13.5703125" style="65" customWidth="1"/>
    <col min="3071" max="3071" width="110" style="65" bestFit="1" customWidth="1"/>
    <col min="3072" max="3072" width="1.5703125" style="65" customWidth="1"/>
    <col min="3073" max="3073" width="9.28515625" style="65" customWidth="1"/>
    <col min="3074" max="3074" width="0.85546875" style="65" customWidth="1"/>
    <col min="3075" max="3075" width="12.42578125" style="65" bestFit="1" customWidth="1"/>
    <col min="3076" max="3325" width="8" style="65"/>
    <col min="3326" max="3326" width="13.5703125" style="65" customWidth="1"/>
    <col min="3327" max="3327" width="110" style="65" bestFit="1" customWidth="1"/>
    <col min="3328" max="3328" width="1.5703125" style="65" customWidth="1"/>
    <col min="3329" max="3329" width="9.28515625" style="65" customWidth="1"/>
    <col min="3330" max="3330" width="0.85546875" style="65" customWidth="1"/>
    <col min="3331" max="3331" width="12.42578125" style="65" bestFit="1" customWidth="1"/>
    <col min="3332" max="3581" width="8" style="65"/>
    <col min="3582" max="3582" width="13.5703125" style="65" customWidth="1"/>
    <col min="3583" max="3583" width="110" style="65" bestFit="1" customWidth="1"/>
    <col min="3584" max="3584" width="1.5703125" style="65" customWidth="1"/>
    <col min="3585" max="3585" width="9.28515625" style="65" customWidth="1"/>
    <col min="3586" max="3586" width="0.85546875" style="65" customWidth="1"/>
    <col min="3587" max="3587" width="12.42578125" style="65" bestFit="1" customWidth="1"/>
    <col min="3588" max="3837" width="8" style="65"/>
    <col min="3838" max="3838" width="13.5703125" style="65" customWidth="1"/>
    <col min="3839" max="3839" width="110" style="65" bestFit="1" customWidth="1"/>
    <col min="3840" max="3840" width="1.5703125" style="65" customWidth="1"/>
    <col min="3841" max="3841" width="9.28515625" style="65" customWidth="1"/>
    <col min="3842" max="3842" width="0.85546875" style="65" customWidth="1"/>
    <col min="3843" max="3843" width="12.42578125" style="65" bestFit="1" customWidth="1"/>
    <col min="3844" max="4093" width="8" style="65"/>
    <col min="4094" max="4094" width="13.5703125" style="65" customWidth="1"/>
    <col min="4095" max="4095" width="110" style="65" bestFit="1" customWidth="1"/>
    <col min="4096" max="4096" width="1.5703125" style="65" customWidth="1"/>
    <col min="4097" max="4097" width="9.28515625" style="65" customWidth="1"/>
    <col min="4098" max="4098" width="0.85546875" style="65" customWidth="1"/>
    <col min="4099" max="4099" width="12.42578125" style="65" bestFit="1" customWidth="1"/>
    <col min="4100" max="4349" width="8" style="65"/>
    <col min="4350" max="4350" width="13.5703125" style="65" customWidth="1"/>
    <col min="4351" max="4351" width="110" style="65" bestFit="1" customWidth="1"/>
    <col min="4352" max="4352" width="1.5703125" style="65" customWidth="1"/>
    <col min="4353" max="4353" width="9.28515625" style="65" customWidth="1"/>
    <col min="4354" max="4354" width="0.85546875" style="65" customWidth="1"/>
    <col min="4355" max="4355" width="12.42578125" style="65" bestFit="1" customWidth="1"/>
    <col min="4356" max="4605" width="8" style="65"/>
    <col min="4606" max="4606" width="13.5703125" style="65" customWidth="1"/>
    <col min="4607" max="4607" width="110" style="65" bestFit="1" customWidth="1"/>
    <col min="4608" max="4608" width="1.5703125" style="65" customWidth="1"/>
    <col min="4609" max="4609" width="9.28515625" style="65" customWidth="1"/>
    <col min="4610" max="4610" width="0.85546875" style="65" customWidth="1"/>
    <col min="4611" max="4611" width="12.42578125" style="65" bestFit="1" customWidth="1"/>
    <col min="4612" max="4861" width="8" style="65"/>
    <col min="4862" max="4862" width="13.5703125" style="65" customWidth="1"/>
    <col min="4863" max="4863" width="110" style="65" bestFit="1" customWidth="1"/>
    <col min="4864" max="4864" width="1.5703125" style="65" customWidth="1"/>
    <col min="4865" max="4865" width="9.28515625" style="65" customWidth="1"/>
    <col min="4866" max="4866" width="0.85546875" style="65" customWidth="1"/>
    <col min="4867" max="4867" width="12.42578125" style="65" bestFit="1" customWidth="1"/>
    <col min="4868" max="5117" width="8" style="65"/>
    <col min="5118" max="5118" width="13.5703125" style="65" customWidth="1"/>
    <col min="5119" max="5119" width="110" style="65" bestFit="1" customWidth="1"/>
    <col min="5120" max="5120" width="1.5703125" style="65" customWidth="1"/>
    <col min="5121" max="5121" width="9.28515625" style="65" customWidth="1"/>
    <col min="5122" max="5122" width="0.85546875" style="65" customWidth="1"/>
    <col min="5123" max="5123" width="12.42578125" style="65" bestFit="1" customWidth="1"/>
    <col min="5124" max="5373" width="8" style="65"/>
    <col min="5374" max="5374" width="13.5703125" style="65" customWidth="1"/>
    <col min="5375" max="5375" width="110" style="65" bestFit="1" customWidth="1"/>
    <col min="5376" max="5376" width="1.5703125" style="65" customWidth="1"/>
    <col min="5377" max="5377" width="9.28515625" style="65" customWidth="1"/>
    <col min="5378" max="5378" width="0.85546875" style="65" customWidth="1"/>
    <col min="5379" max="5379" width="12.42578125" style="65" bestFit="1" customWidth="1"/>
    <col min="5380" max="5629" width="8" style="65"/>
    <col min="5630" max="5630" width="13.5703125" style="65" customWidth="1"/>
    <col min="5631" max="5631" width="110" style="65" bestFit="1" customWidth="1"/>
    <col min="5632" max="5632" width="1.5703125" style="65" customWidth="1"/>
    <col min="5633" max="5633" width="9.28515625" style="65" customWidth="1"/>
    <col min="5634" max="5634" width="0.85546875" style="65" customWidth="1"/>
    <col min="5635" max="5635" width="12.42578125" style="65" bestFit="1" customWidth="1"/>
    <col min="5636" max="5885" width="8" style="65"/>
    <col min="5886" max="5886" width="13.5703125" style="65" customWidth="1"/>
    <col min="5887" max="5887" width="110" style="65" bestFit="1" customWidth="1"/>
    <col min="5888" max="5888" width="1.5703125" style="65" customWidth="1"/>
    <col min="5889" max="5889" width="9.28515625" style="65" customWidth="1"/>
    <col min="5890" max="5890" width="0.85546875" style="65" customWidth="1"/>
    <col min="5891" max="5891" width="12.42578125" style="65" bestFit="1" customWidth="1"/>
    <col min="5892" max="6141" width="8" style="65"/>
    <col min="6142" max="6142" width="13.5703125" style="65" customWidth="1"/>
    <col min="6143" max="6143" width="110" style="65" bestFit="1" customWidth="1"/>
    <col min="6144" max="6144" width="1.5703125" style="65" customWidth="1"/>
    <col min="6145" max="6145" width="9.28515625" style="65" customWidth="1"/>
    <col min="6146" max="6146" width="0.85546875" style="65" customWidth="1"/>
    <col min="6147" max="6147" width="12.42578125" style="65" bestFit="1" customWidth="1"/>
    <col min="6148" max="6397" width="8" style="65"/>
    <col min="6398" max="6398" width="13.5703125" style="65" customWidth="1"/>
    <col min="6399" max="6399" width="110" style="65" bestFit="1" customWidth="1"/>
    <col min="6400" max="6400" width="1.5703125" style="65" customWidth="1"/>
    <col min="6401" max="6401" width="9.28515625" style="65" customWidth="1"/>
    <col min="6402" max="6402" width="0.85546875" style="65" customWidth="1"/>
    <col min="6403" max="6403" width="12.42578125" style="65" bestFit="1" customWidth="1"/>
    <col min="6404" max="6653" width="8" style="65"/>
    <col min="6654" max="6654" width="13.5703125" style="65" customWidth="1"/>
    <col min="6655" max="6655" width="110" style="65" bestFit="1" customWidth="1"/>
    <col min="6656" max="6656" width="1.5703125" style="65" customWidth="1"/>
    <col min="6657" max="6657" width="9.28515625" style="65" customWidth="1"/>
    <col min="6658" max="6658" width="0.85546875" style="65" customWidth="1"/>
    <col min="6659" max="6659" width="12.42578125" style="65" bestFit="1" customWidth="1"/>
    <col min="6660" max="6909" width="8" style="65"/>
    <col min="6910" max="6910" width="13.5703125" style="65" customWidth="1"/>
    <col min="6911" max="6911" width="110" style="65" bestFit="1" customWidth="1"/>
    <col min="6912" max="6912" width="1.5703125" style="65" customWidth="1"/>
    <col min="6913" max="6913" width="9.28515625" style="65" customWidth="1"/>
    <col min="6914" max="6914" width="0.85546875" style="65" customWidth="1"/>
    <col min="6915" max="6915" width="12.42578125" style="65" bestFit="1" customWidth="1"/>
    <col min="6916" max="7165" width="8" style="65"/>
    <col min="7166" max="7166" width="13.5703125" style="65" customWidth="1"/>
    <col min="7167" max="7167" width="110" style="65" bestFit="1" customWidth="1"/>
    <col min="7168" max="7168" width="1.5703125" style="65" customWidth="1"/>
    <col min="7169" max="7169" width="9.28515625" style="65" customWidth="1"/>
    <col min="7170" max="7170" width="0.85546875" style="65" customWidth="1"/>
    <col min="7171" max="7171" width="12.42578125" style="65" bestFit="1" customWidth="1"/>
    <col min="7172" max="7421" width="8" style="65"/>
    <col min="7422" max="7422" width="13.5703125" style="65" customWidth="1"/>
    <col min="7423" max="7423" width="110" style="65" bestFit="1" customWidth="1"/>
    <col min="7424" max="7424" width="1.5703125" style="65" customWidth="1"/>
    <col min="7425" max="7425" width="9.28515625" style="65" customWidth="1"/>
    <col min="7426" max="7426" width="0.85546875" style="65" customWidth="1"/>
    <col min="7427" max="7427" width="12.42578125" style="65" bestFit="1" customWidth="1"/>
    <col min="7428" max="7677" width="8" style="65"/>
    <col min="7678" max="7678" width="13.5703125" style="65" customWidth="1"/>
    <col min="7679" max="7679" width="110" style="65" bestFit="1" customWidth="1"/>
    <col min="7680" max="7680" width="1.5703125" style="65" customWidth="1"/>
    <col min="7681" max="7681" width="9.28515625" style="65" customWidth="1"/>
    <col min="7682" max="7682" width="0.85546875" style="65" customWidth="1"/>
    <col min="7683" max="7683" width="12.42578125" style="65" bestFit="1" customWidth="1"/>
    <col min="7684" max="7933" width="8" style="65"/>
    <col min="7934" max="7934" width="13.5703125" style="65" customWidth="1"/>
    <col min="7935" max="7935" width="110" style="65" bestFit="1" customWidth="1"/>
    <col min="7936" max="7936" width="1.5703125" style="65" customWidth="1"/>
    <col min="7937" max="7937" width="9.28515625" style="65" customWidth="1"/>
    <col min="7938" max="7938" width="0.85546875" style="65" customWidth="1"/>
    <col min="7939" max="7939" width="12.42578125" style="65" bestFit="1" customWidth="1"/>
    <col min="7940" max="8189" width="8" style="65"/>
    <col min="8190" max="8190" width="13.5703125" style="65" customWidth="1"/>
    <col min="8191" max="8191" width="110" style="65" bestFit="1" customWidth="1"/>
    <col min="8192" max="8192" width="1.5703125" style="65" customWidth="1"/>
    <col min="8193" max="8193" width="9.28515625" style="65" customWidth="1"/>
    <col min="8194" max="8194" width="0.85546875" style="65" customWidth="1"/>
    <col min="8195" max="8195" width="12.42578125" style="65" bestFit="1" customWidth="1"/>
    <col min="8196" max="8445" width="8" style="65"/>
    <col min="8446" max="8446" width="13.5703125" style="65" customWidth="1"/>
    <col min="8447" max="8447" width="110" style="65" bestFit="1" customWidth="1"/>
    <col min="8448" max="8448" width="1.5703125" style="65" customWidth="1"/>
    <col min="8449" max="8449" width="9.28515625" style="65" customWidth="1"/>
    <col min="8450" max="8450" width="0.85546875" style="65" customWidth="1"/>
    <col min="8451" max="8451" width="12.42578125" style="65" bestFit="1" customWidth="1"/>
    <col min="8452" max="8701" width="8" style="65"/>
    <col min="8702" max="8702" width="13.5703125" style="65" customWidth="1"/>
    <col min="8703" max="8703" width="110" style="65" bestFit="1" customWidth="1"/>
    <col min="8704" max="8704" width="1.5703125" style="65" customWidth="1"/>
    <col min="8705" max="8705" width="9.28515625" style="65" customWidth="1"/>
    <col min="8706" max="8706" width="0.85546875" style="65" customWidth="1"/>
    <col min="8707" max="8707" width="12.42578125" style="65" bestFit="1" customWidth="1"/>
    <col min="8708" max="8957" width="8" style="65"/>
    <col min="8958" max="8958" width="13.5703125" style="65" customWidth="1"/>
    <col min="8959" max="8959" width="110" style="65" bestFit="1" customWidth="1"/>
    <col min="8960" max="8960" width="1.5703125" style="65" customWidth="1"/>
    <col min="8961" max="8961" width="9.28515625" style="65" customWidth="1"/>
    <col min="8962" max="8962" width="0.85546875" style="65" customWidth="1"/>
    <col min="8963" max="8963" width="12.42578125" style="65" bestFit="1" customWidth="1"/>
    <col min="8964" max="9213" width="8" style="65"/>
    <col min="9214" max="9214" width="13.5703125" style="65" customWidth="1"/>
    <col min="9215" max="9215" width="110" style="65" bestFit="1" customWidth="1"/>
    <col min="9216" max="9216" width="1.5703125" style="65" customWidth="1"/>
    <col min="9217" max="9217" width="9.28515625" style="65" customWidth="1"/>
    <col min="9218" max="9218" width="0.85546875" style="65" customWidth="1"/>
    <col min="9219" max="9219" width="12.42578125" style="65" bestFit="1" customWidth="1"/>
    <col min="9220" max="9469" width="8" style="65"/>
    <col min="9470" max="9470" width="13.5703125" style="65" customWidth="1"/>
    <col min="9471" max="9471" width="110" style="65" bestFit="1" customWidth="1"/>
    <col min="9472" max="9472" width="1.5703125" style="65" customWidth="1"/>
    <col min="9473" max="9473" width="9.28515625" style="65" customWidth="1"/>
    <col min="9474" max="9474" width="0.85546875" style="65" customWidth="1"/>
    <col min="9475" max="9475" width="12.42578125" style="65" bestFit="1" customWidth="1"/>
    <col min="9476" max="9725" width="8" style="65"/>
    <col min="9726" max="9726" width="13.5703125" style="65" customWidth="1"/>
    <col min="9727" max="9727" width="110" style="65" bestFit="1" customWidth="1"/>
    <col min="9728" max="9728" width="1.5703125" style="65" customWidth="1"/>
    <col min="9729" max="9729" width="9.28515625" style="65" customWidth="1"/>
    <col min="9730" max="9730" width="0.85546875" style="65" customWidth="1"/>
    <col min="9731" max="9731" width="12.42578125" style="65" bestFit="1" customWidth="1"/>
    <col min="9732" max="9981" width="8" style="65"/>
    <col min="9982" max="9982" width="13.5703125" style="65" customWidth="1"/>
    <col min="9983" max="9983" width="110" style="65" bestFit="1" customWidth="1"/>
    <col min="9984" max="9984" width="1.5703125" style="65" customWidth="1"/>
    <col min="9985" max="9985" width="9.28515625" style="65" customWidth="1"/>
    <col min="9986" max="9986" width="0.85546875" style="65" customWidth="1"/>
    <col min="9987" max="9987" width="12.42578125" style="65" bestFit="1" customWidth="1"/>
    <col min="9988" max="10237" width="8" style="65"/>
    <col min="10238" max="10238" width="13.5703125" style="65" customWidth="1"/>
    <col min="10239" max="10239" width="110" style="65" bestFit="1" customWidth="1"/>
    <col min="10240" max="10240" width="1.5703125" style="65" customWidth="1"/>
    <col min="10241" max="10241" width="9.28515625" style="65" customWidth="1"/>
    <col min="10242" max="10242" width="0.85546875" style="65" customWidth="1"/>
    <col min="10243" max="10243" width="12.42578125" style="65" bestFit="1" customWidth="1"/>
    <col min="10244" max="10493" width="8" style="65"/>
    <col min="10494" max="10494" width="13.5703125" style="65" customWidth="1"/>
    <col min="10495" max="10495" width="110" style="65" bestFit="1" customWidth="1"/>
    <col min="10496" max="10496" width="1.5703125" style="65" customWidth="1"/>
    <col min="10497" max="10497" width="9.28515625" style="65" customWidth="1"/>
    <col min="10498" max="10498" width="0.85546875" style="65" customWidth="1"/>
    <col min="10499" max="10499" width="12.42578125" style="65" bestFit="1" customWidth="1"/>
    <col min="10500" max="10749" width="8" style="65"/>
    <col min="10750" max="10750" width="13.5703125" style="65" customWidth="1"/>
    <col min="10751" max="10751" width="110" style="65" bestFit="1" customWidth="1"/>
    <col min="10752" max="10752" width="1.5703125" style="65" customWidth="1"/>
    <col min="10753" max="10753" width="9.28515625" style="65" customWidth="1"/>
    <col min="10754" max="10754" width="0.85546875" style="65" customWidth="1"/>
    <col min="10755" max="10755" width="12.42578125" style="65" bestFit="1" customWidth="1"/>
    <col min="10756" max="11005" width="8" style="65"/>
    <col min="11006" max="11006" width="13.5703125" style="65" customWidth="1"/>
    <col min="11007" max="11007" width="110" style="65" bestFit="1" customWidth="1"/>
    <col min="11008" max="11008" width="1.5703125" style="65" customWidth="1"/>
    <col min="11009" max="11009" width="9.28515625" style="65" customWidth="1"/>
    <col min="11010" max="11010" width="0.85546875" style="65" customWidth="1"/>
    <col min="11011" max="11011" width="12.42578125" style="65" bestFit="1" customWidth="1"/>
    <col min="11012" max="11261" width="8" style="65"/>
    <col min="11262" max="11262" width="13.5703125" style="65" customWidth="1"/>
    <col min="11263" max="11263" width="110" style="65" bestFit="1" customWidth="1"/>
    <col min="11264" max="11264" width="1.5703125" style="65" customWidth="1"/>
    <col min="11265" max="11265" width="9.28515625" style="65" customWidth="1"/>
    <col min="11266" max="11266" width="0.85546875" style="65" customWidth="1"/>
    <col min="11267" max="11267" width="12.42578125" style="65" bestFit="1" customWidth="1"/>
    <col min="11268" max="11517" width="8" style="65"/>
    <col min="11518" max="11518" width="13.5703125" style="65" customWidth="1"/>
    <col min="11519" max="11519" width="110" style="65" bestFit="1" customWidth="1"/>
    <col min="11520" max="11520" width="1.5703125" style="65" customWidth="1"/>
    <col min="11521" max="11521" width="9.28515625" style="65" customWidth="1"/>
    <col min="11522" max="11522" width="0.85546875" style="65" customWidth="1"/>
    <col min="11523" max="11523" width="12.42578125" style="65" bestFit="1" customWidth="1"/>
    <col min="11524" max="11773" width="8" style="65"/>
    <col min="11774" max="11774" width="13.5703125" style="65" customWidth="1"/>
    <col min="11775" max="11775" width="110" style="65" bestFit="1" customWidth="1"/>
    <col min="11776" max="11776" width="1.5703125" style="65" customWidth="1"/>
    <col min="11777" max="11777" width="9.28515625" style="65" customWidth="1"/>
    <col min="11778" max="11778" width="0.85546875" style="65" customWidth="1"/>
    <col min="11779" max="11779" width="12.42578125" style="65" bestFit="1" customWidth="1"/>
    <col min="11780" max="12029" width="8" style="65"/>
    <col min="12030" max="12030" width="13.5703125" style="65" customWidth="1"/>
    <col min="12031" max="12031" width="110" style="65" bestFit="1" customWidth="1"/>
    <col min="12032" max="12032" width="1.5703125" style="65" customWidth="1"/>
    <col min="12033" max="12033" width="9.28515625" style="65" customWidth="1"/>
    <col min="12034" max="12034" width="0.85546875" style="65" customWidth="1"/>
    <col min="12035" max="12035" width="12.42578125" style="65" bestFit="1" customWidth="1"/>
    <col min="12036" max="12285" width="8" style="65"/>
    <col min="12286" max="12286" width="13.5703125" style="65" customWidth="1"/>
    <col min="12287" max="12287" width="110" style="65" bestFit="1" customWidth="1"/>
    <col min="12288" max="12288" width="1.5703125" style="65" customWidth="1"/>
    <col min="12289" max="12289" width="9.28515625" style="65" customWidth="1"/>
    <col min="12290" max="12290" width="0.85546875" style="65" customWidth="1"/>
    <col min="12291" max="12291" width="12.42578125" style="65" bestFit="1" customWidth="1"/>
    <col min="12292" max="12541" width="8" style="65"/>
    <col min="12542" max="12542" width="13.5703125" style="65" customWidth="1"/>
    <col min="12543" max="12543" width="110" style="65" bestFit="1" customWidth="1"/>
    <col min="12544" max="12544" width="1.5703125" style="65" customWidth="1"/>
    <col min="12545" max="12545" width="9.28515625" style="65" customWidth="1"/>
    <col min="12546" max="12546" width="0.85546875" style="65" customWidth="1"/>
    <col min="12547" max="12547" width="12.42578125" style="65" bestFit="1" customWidth="1"/>
    <col min="12548" max="12797" width="8" style="65"/>
    <col min="12798" max="12798" width="13.5703125" style="65" customWidth="1"/>
    <col min="12799" max="12799" width="110" style="65" bestFit="1" customWidth="1"/>
    <col min="12800" max="12800" width="1.5703125" style="65" customWidth="1"/>
    <col min="12801" max="12801" width="9.28515625" style="65" customWidth="1"/>
    <col min="12802" max="12802" width="0.85546875" style="65" customWidth="1"/>
    <col min="12803" max="12803" width="12.42578125" style="65" bestFit="1" customWidth="1"/>
    <col min="12804" max="13053" width="8" style="65"/>
    <col min="13054" max="13054" width="13.5703125" style="65" customWidth="1"/>
    <col min="13055" max="13055" width="110" style="65" bestFit="1" customWidth="1"/>
    <col min="13056" max="13056" width="1.5703125" style="65" customWidth="1"/>
    <col min="13057" max="13057" width="9.28515625" style="65" customWidth="1"/>
    <col min="13058" max="13058" width="0.85546875" style="65" customWidth="1"/>
    <col min="13059" max="13059" width="12.42578125" style="65" bestFit="1" customWidth="1"/>
    <col min="13060" max="13309" width="8" style="65"/>
    <col min="13310" max="13310" width="13.5703125" style="65" customWidth="1"/>
    <col min="13311" max="13311" width="110" style="65" bestFit="1" customWidth="1"/>
    <col min="13312" max="13312" width="1.5703125" style="65" customWidth="1"/>
    <col min="13313" max="13313" width="9.28515625" style="65" customWidth="1"/>
    <col min="13314" max="13314" width="0.85546875" style="65" customWidth="1"/>
    <col min="13315" max="13315" width="12.42578125" style="65" bestFit="1" customWidth="1"/>
    <col min="13316" max="13565" width="8" style="65"/>
    <col min="13566" max="13566" width="13.5703125" style="65" customWidth="1"/>
    <col min="13567" max="13567" width="110" style="65" bestFit="1" customWidth="1"/>
    <col min="13568" max="13568" width="1.5703125" style="65" customWidth="1"/>
    <col min="13569" max="13569" width="9.28515625" style="65" customWidth="1"/>
    <col min="13570" max="13570" width="0.85546875" style="65" customWidth="1"/>
    <col min="13571" max="13571" width="12.42578125" style="65" bestFit="1" customWidth="1"/>
    <col min="13572" max="13821" width="8" style="65"/>
    <col min="13822" max="13822" width="13.5703125" style="65" customWidth="1"/>
    <col min="13823" max="13823" width="110" style="65" bestFit="1" customWidth="1"/>
    <col min="13824" max="13824" width="1.5703125" style="65" customWidth="1"/>
    <col min="13825" max="13825" width="9.28515625" style="65" customWidth="1"/>
    <col min="13826" max="13826" width="0.85546875" style="65" customWidth="1"/>
    <col min="13827" max="13827" width="12.42578125" style="65" bestFit="1" customWidth="1"/>
    <col min="13828" max="14077" width="8" style="65"/>
    <col min="14078" max="14078" width="13.5703125" style="65" customWidth="1"/>
    <col min="14079" max="14079" width="110" style="65" bestFit="1" customWidth="1"/>
    <col min="14080" max="14080" width="1.5703125" style="65" customWidth="1"/>
    <col min="14081" max="14081" width="9.28515625" style="65" customWidth="1"/>
    <col min="14082" max="14082" width="0.85546875" style="65" customWidth="1"/>
    <col min="14083" max="14083" width="12.42578125" style="65" bestFit="1" customWidth="1"/>
    <col min="14084" max="14333" width="8" style="65"/>
    <col min="14334" max="14334" width="13.5703125" style="65" customWidth="1"/>
    <col min="14335" max="14335" width="110" style="65" bestFit="1" customWidth="1"/>
    <col min="14336" max="14336" width="1.5703125" style="65" customWidth="1"/>
    <col min="14337" max="14337" width="9.28515625" style="65" customWidth="1"/>
    <col min="14338" max="14338" width="0.85546875" style="65" customWidth="1"/>
    <col min="14339" max="14339" width="12.42578125" style="65" bestFit="1" customWidth="1"/>
    <col min="14340" max="14589" width="8" style="65"/>
    <col min="14590" max="14590" width="13.5703125" style="65" customWidth="1"/>
    <col min="14591" max="14591" width="110" style="65" bestFit="1" customWidth="1"/>
    <col min="14592" max="14592" width="1.5703125" style="65" customWidth="1"/>
    <col min="14593" max="14593" width="9.28515625" style="65" customWidth="1"/>
    <col min="14594" max="14594" width="0.85546875" style="65" customWidth="1"/>
    <col min="14595" max="14595" width="12.42578125" style="65" bestFit="1" customWidth="1"/>
    <col min="14596" max="14845" width="8" style="65"/>
    <col min="14846" max="14846" width="13.5703125" style="65" customWidth="1"/>
    <col min="14847" max="14847" width="110" style="65" bestFit="1" customWidth="1"/>
    <col min="14848" max="14848" width="1.5703125" style="65" customWidth="1"/>
    <col min="14849" max="14849" width="9.28515625" style="65" customWidth="1"/>
    <col min="14850" max="14850" width="0.85546875" style="65" customWidth="1"/>
    <col min="14851" max="14851" width="12.42578125" style="65" bestFit="1" customWidth="1"/>
    <col min="14852" max="15101" width="8" style="65"/>
    <col min="15102" max="15102" width="13.5703125" style="65" customWidth="1"/>
    <col min="15103" max="15103" width="110" style="65" bestFit="1" customWidth="1"/>
    <col min="15104" max="15104" width="1.5703125" style="65" customWidth="1"/>
    <col min="15105" max="15105" width="9.28515625" style="65" customWidth="1"/>
    <col min="15106" max="15106" width="0.85546875" style="65" customWidth="1"/>
    <col min="15107" max="15107" width="12.42578125" style="65" bestFit="1" customWidth="1"/>
    <col min="15108" max="15357" width="8" style="65"/>
    <col min="15358" max="15358" width="13.5703125" style="65" customWidth="1"/>
    <col min="15359" max="15359" width="110" style="65" bestFit="1" customWidth="1"/>
    <col min="15360" max="15360" width="1.5703125" style="65" customWidth="1"/>
    <col min="15361" max="15361" width="9.28515625" style="65" customWidth="1"/>
    <col min="15362" max="15362" width="0.85546875" style="65" customWidth="1"/>
    <col min="15363" max="15363" width="12.42578125" style="65" bestFit="1" customWidth="1"/>
    <col min="15364" max="15613" width="8" style="65"/>
    <col min="15614" max="15614" width="13.5703125" style="65" customWidth="1"/>
    <col min="15615" max="15615" width="110" style="65" bestFit="1" customWidth="1"/>
    <col min="15616" max="15616" width="1.5703125" style="65" customWidth="1"/>
    <col min="15617" max="15617" width="9.28515625" style="65" customWidth="1"/>
    <col min="15618" max="15618" width="0.85546875" style="65" customWidth="1"/>
    <col min="15619" max="15619" width="12.42578125" style="65" bestFit="1" customWidth="1"/>
    <col min="15620" max="15869" width="8" style="65"/>
    <col min="15870" max="15870" width="13.5703125" style="65" customWidth="1"/>
    <col min="15871" max="15871" width="110" style="65" bestFit="1" customWidth="1"/>
    <col min="15872" max="15872" width="1.5703125" style="65" customWidth="1"/>
    <col min="15873" max="15873" width="9.28515625" style="65" customWidth="1"/>
    <col min="15874" max="15874" width="0.85546875" style="65" customWidth="1"/>
    <col min="15875" max="15875" width="12.42578125" style="65" bestFit="1" customWidth="1"/>
    <col min="15876" max="16125" width="8" style="65"/>
    <col min="16126" max="16126" width="13.5703125" style="65" customWidth="1"/>
    <col min="16127" max="16127" width="110" style="65" bestFit="1" customWidth="1"/>
    <col min="16128" max="16128" width="1.5703125" style="65" customWidth="1"/>
    <col min="16129" max="16129" width="9.28515625" style="65" customWidth="1"/>
    <col min="16130" max="16130" width="0.85546875" style="65" customWidth="1"/>
    <col min="16131" max="16131" width="12.42578125" style="65" bestFit="1" customWidth="1"/>
    <col min="16132" max="16384" width="8" style="65"/>
  </cols>
  <sheetData>
    <row r="1" spans="1:7" ht="20.100000000000001" customHeight="1" x14ac:dyDescent="0.35"/>
    <row r="2" spans="1:7" ht="37.5" customHeight="1" x14ac:dyDescent="0.75">
      <c r="C2" s="411" t="s">
        <v>281</v>
      </c>
      <c r="D2" s="411"/>
      <c r="E2" s="411"/>
      <c r="F2" s="411"/>
      <c r="G2" s="411"/>
    </row>
    <row r="3" spans="1:7" ht="20.100000000000001" customHeight="1" x14ac:dyDescent="0.35"/>
    <row r="4" spans="1:7" ht="48.75" thickBot="1" x14ac:dyDescent="0.45">
      <c r="C4" s="68" t="s">
        <v>13</v>
      </c>
      <c r="E4" s="69" t="s">
        <v>63</v>
      </c>
      <c r="F4" s="69"/>
      <c r="G4" s="70" t="s">
        <v>237</v>
      </c>
    </row>
    <row r="5" spans="1:7" ht="18" customHeight="1" x14ac:dyDescent="0.4">
      <c r="A5" s="412" t="s">
        <v>37</v>
      </c>
      <c r="B5" s="139"/>
      <c r="C5" s="72" t="s">
        <v>43</v>
      </c>
      <c r="D5" s="140"/>
      <c r="E5" s="74" t="s">
        <v>16</v>
      </c>
      <c r="F5" s="75"/>
      <c r="G5" s="76" t="s">
        <v>16</v>
      </c>
    </row>
    <row r="6" spans="1:7" ht="48" customHeight="1" x14ac:dyDescent="0.4">
      <c r="A6" s="412"/>
      <c r="B6" s="141" t="s">
        <v>268</v>
      </c>
      <c r="C6" s="142" t="s">
        <v>252</v>
      </c>
      <c r="D6" s="140"/>
      <c r="E6" s="84">
        <v>915000</v>
      </c>
      <c r="F6" s="80"/>
      <c r="G6" s="81" t="s">
        <v>16</v>
      </c>
    </row>
    <row r="7" spans="1:7" ht="18" customHeight="1" x14ac:dyDescent="0.4">
      <c r="A7" s="412"/>
      <c r="B7" s="143"/>
      <c r="C7" s="83" t="s">
        <v>44</v>
      </c>
      <c r="D7" s="140"/>
      <c r="E7" s="79" t="s">
        <v>16</v>
      </c>
      <c r="F7" s="80"/>
      <c r="G7" s="111" t="s">
        <v>28</v>
      </c>
    </row>
    <row r="8" spans="1:7" ht="19.5" x14ac:dyDescent="0.4">
      <c r="A8" s="412"/>
      <c r="B8" s="143"/>
      <c r="C8" s="142" t="s">
        <v>45</v>
      </c>
      <c r="D8" s="140"/>
      <c r="E8" s="144" t="s">
        <v>28</v>
      </c>
      <c r="F8" s="80"/>
      <c r="G8" s="81" t="s">
        <v>16</v>
      </c>
    </row>
    <row r="9" spans="1:7" ht="18" customHeight="1" x14ac:dyDescent="0.4">
      <c r="A9" s="412"/>
      <c r="B9" s="143"/>
      <c r="C9" s="83" t="s">
        <v>66</v>
      </c>
      <c r="D9" s="140"/>
      <c r="E9" s="79" t="s">
        <v>16</v>
      </c>
      <c r="F9" s="80"/>
      <c r="G9" s="81" t="s">
        <v>16</v>
      </c>
    </row>
    <row r="10" spans="1:7" ht="39" customHeight="1" x14ac:dyDescent="0.4">
      <c r="A10" s="412"/>
      <c r="B10" s="145" t="s">
        <v>269</v>
      </c>
      <c r="C10" s="125" t="s">
        <v>253</v>
      </c>
      <c r="D10" s="140"/>
      <c r="E10" s="79">
        <v>660000</v>
      </c>
      <c r="F10" s="80"/>
      <c r="G10" s="81" t="s">
        <v>16</v>
      </c>
    </row>
    <row r="11" spans="1:7" ht="18" customHeight="1" x14ac:dyDescent="0.4">
      <c r="A11" s="412"/>
      <c r="B11" s="143"/>
      <c r="C11" s="83" t="s">
        <v>242</v>
      </c>
      <c r="D11" s="140"/>
      <c r="E11" s="79" t="s">
        <v>16</v>
      </c>
      <c r="F11" s="80"/>
      <c r="G11" s="111" t="s">
        <v>28</v>
      </c>
    </row>
    <row r="12" spans="1:7" ht="18" customHeight="1" x14ac:dyDescent="0.4">
      <c r="A12" s="412"/>
      <c r="B12" s="143"/>
      <c r="C12" s="83" t="s">
        <v>47</v>
      </c>
      <c r="D12" s="140"/>
      <c r="E12" s="79" t="s">
        <v>16</v>
      </c>
      <c r="F12" s="80"/>
      <c r="G12" s="111" t="s">
        <v>28</v>
      </c>
    </row>
    <row r="13" spans="1:7" ht="18" customHeight="1" x14ac:dyDescent="0.4">
      <c r="A13" s="412"/>
      <c r="B13" s="143" t="s">
        <v>247</v>
      </c>
      <c r="C13" s="83" t="s">
        <v>248</v>
      </c>
      <c r="D13" s="140"/>
      <c r="E13" s="79" t="s">
        <v>28</v>
      </c>
      <c r="F13" s="80"/>
      <c r="G13" s="111" t="s">
        <v>16</v>
      </c>
    </row>
    <row r="14" spans="1:7" ht="19.5" x14ac:dyDescent="0.4">
      <c r="A14" s="412"/>
      <c r="B14" s="146" t="s">
        <v>48</v>
      </c>
      <c r="C14" s="78" t="s">
        <v>249</v>
      </c>
      <c r="D14" s="140"/>
      <c r="E14" s="79">
        <v>215000</v>
      </c>
      <c r="F14" s="80"/>
      <c r="G14" s="81" t="s">
        <v>16</v>
      </c>
    </row>
    <row r="15" spans="1:7" ht="19.5" x14ac:dyDescent="0.4">
      <c r="A15" s="412"/>
      <c r="B15" s="146"/>
      <c r="C15" s="78" t="s">
        <v>175</v>
      </c>
      <c r="D15" s="140"/>
      <c r="E15" s="79">
        <v>110000</v>
      </c>
      <c r="F15" s="80"/>
      <c r="G15" s="81" t="s">
        <v>16</v>
      </c>
    </row>
    <row r="16" spans="1:7" ht="18" customHeight="1" x14ac:dyDescent="0.4">
      <c r="A16" s="412"/>
      <c r="B16" s="143"/>
      <c r="C16" s="83" t="s">
        <v>49</v>
      </c>
      <c r="D16" s="140"/>
      <c r="E16" s="79" t="s">
        <v>16</v>
      </c>
      <c r="F16" s="80"/>
      <c r="G16" s="81" t="s">
        <v>16</v>
      </c>
    </row>
    <row r="17" spans="1:7" ht="34.5" customHeight="1" x14ac:dyDescent="0.4">
      <c r="A17" s="412"/>
      <c r="B17" s="141" t="s">
        <v>270</v>
      </c>
      <c r="C17" s="142" t="s">
        <v>255</v>
      </c>
      <c r="D17" s="140"/>
      <c r="E17" s="84" t="s">
        <v>28</v>
      </c>
      <c r="F17" s="80"/>
      <c r="G17" s="81">
        <v>570000</v>
      </c>
    </row>
    <row r="18" spans="1:7" ht="18" customHeight="1" x14ac:dyDescent="0.4">
      <c r="A18" s="412"/>
      <c r="B18" s="143"/>
      <c r="C18" s="83" t="s">
        <v>50</v>
      </c>
      <c r="D18" s="140"/>
      <c r="E18" s="79" t="s">
        <v>16</v>
      </c>
      <c r="F18" s="80"/>
      <c r="G18" s="81" t="s">
        <v>16</v>
      </c>
    </row>
    <row r="19" spans="1:7" ht="18" customHeight="1" x14ac:dyDescent="0.4">
      <c r="A19" s="412"/>
      <c r="B19" s="143"/>
      <c r="C19" s="83" t="s">
        <v>51</v>
      </c>
      <c r="D19" s="140"/>
      <c r="E19" s="79" t="s">
        <v>16</v>
      </c>
      <c r="F19" s="80"/>
      <c r="G19" s="81" t="s">
        <v>16</v>
      </c>
    </row>
    <row r="20" spans="1:7" ht="18" customHeight="1" x14ac:dyDescent="0.4">
      <c r="A20" s="412"/>
      <c r="B20" s="143" t="s">
        <v>172</v>
      </c>
      <c r="C20" s="83" t="s">
        <v>173</v>
      </c>
      <c r="D20" s="140"/>
      <c r="E20" s="79">
        <v>40000</v>
      </c>
      <c r="F20" s="80"/>
      <c r="G20" s="81" t="s">
        <v>16</v>
      </c>
    </row>
    <row r="21" spans="1:7" ht="18" customHeight="1" x14ac:dyDescent="0.4">
      <c r="A21" s="412"/>
      <c r="B21" s="143"/>
      <c r="C21" s="83" t="s">
        <v>171</v>
      </c>
      <c r="D21" s="140"/>
      <c r="E21" s="79" t="s">
        <v>16</v>
      </c>
      <c r="F21" s="80"/>
      <c r="G21" s="81" t="s">
        <v>16</v>
      </c>
    </row>
    <row r="22" spans="1:7" ht="51.75" customHeight="1" x14ac:dyDescent="0.4">
      <c r="A22" s="412"/>
      <c r="B22" s="145" t="s">
        <v>244</v>
      </c>
      <c r="C22" s="125" t="s">
        <v>243</v>
      </c>
      <c r="D22" s="140"/>
      <c r="E22" s="79">
        <v>150000</v>
      </c>
      <c r="F22" s="80"/>
      <c r="G22" s="81" t="s">
        <v>16</v>
      </c>
    </row>
    <row r="23" spans="1:7" ht="18" customHeight="1" x14ac:dyDescent="0.4">
      <c r="A23" s="412"/>
      <c r="B23" s="143"/>
      <c r="C23" s="83" t="s">
        <v>52</v>
      </c>
      <c r="D23" s="140"/>
      <c r="E23" s="79" t="s">
        <v>16</v>
      </c>
      <c r="F23" s="80"/>
      <c r="G23" s="81" t="s">
        <v>16</v>
      </c>
    </row>
    <row r="24" spans="1:7" ht="18" customHeight="1" x14ac:dyDescent="0.4">
      <c r="A24" s="412"/>
      <c r="B24" s="143"/>
      <c r="C24" s="83" t="s">
        <v>53</v>
      </c>
      <c r="D24" s="140"/>
      <c r="E24" s="84" t="s">
        <v>28</v>
      </c>
      <c r="F24" s="80"/>
      <c r="G24" s="81" t="s">
        <v>16</v>
      </c>
    </row>
    <row r="25" spans="1:7" ht="18" customHeight="1" x14ac:dyDescent="0.4">
      <c r="A25" s="412"/>
      <c r="B25" s="143"/>
      <c r="C25" s="125" t="s">
        <v>78</v>
      </c>
      <c r="D25" s="140"/>
      <c r="E25" s="147" t="s">
        <v>16</v>
      </c>
      <c r="F25" s="80"/>
      <c r="G25" s="81" t="s">
        <v>16</v>
      </c>
    </row>
    <row r="26" spans="1:7" ht="19.5" x14ac:dyDescent="0.4">
      <c r="A26" s="412"/>
      <c r="B26" s="143"/>
      <c r="C26" s="83" t="s">
        <v>72</v>
      </c>
      <c r="D26" s="140"/>
      <c r="E26" s="79" t="s">
        <v>28</v>
      </c>
      <c r="F26" s="80"/>
      <c r="G26" s="81" t="s">
        <v>16</v>
      </c>
    </row>
    <row r="27" spans="1:7" ht="18" customHeight="1" x14ac:dyDescent="0.4">
      <c r="A27" s="412"/>
      <c r="C27" s="83" t="s">
        <v>226</v>
      </c>
      <c r="D27" s="140"/>
      <c r="E27" s="79" t="s">
        <v>28</v>
      </c>
      <c r="F27" s="80"/>
      <c r="G27" s="81" t="s">
        <v>16</v>
      </c>
    </row>
    <row r="28" spans="1:7" ht="18" customHeight="1" x14ac:dyDescent="0.4">
      <c r="A28" s="412"/>
      <c r="B28" s="143"/>
      <c r="C28" s="83" t="s">
        <v>54</v>
      </c>
      <c r="D28" s="140"/>
      <c r="E28" s="79" t="s">
        <v>16</v>
      </c>
      <c r="F28" s="80"/>
      <c r="G28" s="81" t="s">
        <v>16</v>
      </c>
    </row>
    <row r="29" spans="1:7" ht="83.25" customHeight="1" x14ac:dyDescent="0.4">
      <c r="A29" s="412"/>
      <c r="B29" s="148" t="s">
        <v>271</v>
      </c>
      <c r="C29" s="125" t="s">
        <v>251</v>
      </c>
      <c r="D29" s="140"/>
      <c r="E29" s="79">
        <v>550000</v>
      </c>
      <c r="F29" s="80"/>
      <c r="G29" s="81" t="s">
        <v>28</v>
      </c>
    </row>
    <row r="30" spans="1:7" ht="18" customHeight="1" x14ac:dyDescent="0.4">
      <c r="A30" s="412"/>
      <c r="B30" s="143"/>
      <c r="C30" s="83" t="s">
        <v>156</v>
      </c>
      <c r="D30" s="140"/>
      <c r="E30" s="79" t="s">
        <v>16</v>
      </c>
      <c r="F30" s="80"/>
      <c r="G30" s="81" t="s">
        <v>16</v>
      </c>
    </row>
    <row r="31" spans="1:7" ht="18" customHeight="1" x14ac:dyDescent="0.4">
      <c r="A31" s="412"/>
      <c r="B31" s="143"/>
      <c r="C31" s="83" t="s">
        <v>157</v>
      </c>
      <c r="D31" s="140"/>
      <c r="E31" s="79" t="s">
        <v>16</v>
      </c>
      <c r="F31" s="80"/>
      <c r="G31" s="81" t="s">
        <v>16</v>
      </c>
    </row>
    <row r="32" spans="1:7" ht="18" customHeight="1" x14ac:dyDescent="0.4">
      <c r="A32" s="412"/>
      <c r="B32" s="143"/>
      <c r="C32" s="83" t="s">
        <v>55</v>
      </c>
      <c r="D32" s="140"/>
      <c r="E32" s="79" t="s">
        <v>16</v>
      </c>
      <c r="F32" s="80"/>
      <c r="G32" s="81" t="s">
        <v>16</v>
      </c>
    </row>
    <row r="33" spans="1:7" ht="18" customHeight="1" x14ac:dyDescent="0.4">
      <c r="A33" s="412"/>
      <c r="B33" s="143"/>
      <c r="C33" s="83" t="s">
        <v>163</v>
      </c>
      <c r="D33" s="140"/>
      <c r="E33" s="79" t="s">
        <v>16</v>
      </c>
      <c r="F33" s="80"/>
      <c r="G33" s="111" t="s">
        <v>28</v>
      </c>
    </row>
    <row r="34" spans="1:7" ht="45.75" customHeight="1" thickBot="1" x14ac:dyDescent="0.45">
      <c r="A34" s="412"/>
      <c r="B34" s="149" t="s">
        <v>272</v>
      </c>
      <c r="C34" s="150" t="s">
        <v>254</v>
      </c>
      <c r="D34" s="140"/>
      <c r="E34" s="151">
        <v>420000</v>
      </c>
      <c r="F34" s="98"/>
      <c r="G34" s="99" t="s">
        <v>16</v>
      </c>
    </row>
    <row r="35" spans="1:7" ht="6" customHeight="1" thickBot="1" x14ac:dyDescent="0.45">
      <c r="A35" s="101"/>
      <c r="B35" s="152"/>
      <c r="C35" s="153"/>
      <c r="D35" s="80"/>
      <c r="E35" s="154"/>
      <c r="F35" s="80"/>
      <c r="G35" s="155"/>
    </row>
    <row r="36" spans="1:7" ht="36.75" customHeight="1" x14ac:dyDescent="0.4">
      <c r="A36" s="412" t="s">
        <v>56</v>
      </c>
      <c r="B36" s="156" t="s">
        <v>178</v>
      </c>
      <c r="C36" s="157" t="s">
        <v>180</v>
      </c>
      <c r="D36" s="80"/>
      <c r="E36" s="74">
        <v>180000</v>
      </c>
      <c r="F36" s="75"/>
      <c r="G36" s="126" t="s">
        <v>16</v>
      </c>
    </row>
    <row r="37" spans="1:7" ht="18.75" customHeight="1" x14ac:dyDescent="0.4">
      <c r="A37" s="412"/>
      <c r="B37" s="146"/>
      <c r="C37" s="158" t="s">
        <v>179</v>
      </c>
      <c r="D37" s="80"/>
      <c r="E37" s="91" t="s">
        <v>16</v>
      </c>
      <c r="F37" s="80"/>
      <c r="G37" s="108" t="s">
        <v>28</v>
      </c>
    </row>
    <row r="38" spans="1:7" ht="58.5" x14ac:dyDescent="0.4">
      <c r="A38" s="412"/>
      <c r="B38" s="145" t="s">
        <v>273</v>
      </c>
      <c r="C38" s="159" t="s">
        <v>250</v>
      </c>
      <c r="D38" s="80"/>
      <c r="E38" s="79">
        <v>320000</v>
      </c>
      <c r="F38" s="80"/>
      <c r="G38" s="81" t="s">
        <v>16</v>
      </c>
    </row>
    <row r="39" spans="1:7" ht="18" customHeight="1" x14ac:dyDescent="0.4">
      <c r="A39" s="412"/>
      <c r="B39" s="146"/>
      <c r="C39" s="85" t="s">
        <v>74</v>
      </c>
      <c r="D39" s="80"/>
      <c r="E39" s="89" t="s">
        <v>16</v>
      </c>
      <c r="F39" s="80"/>
      <c r="G39" s="94" t="s">
        <v>28</v>
      </c>
    </row>
    <row r="40" spans="1:7" ht="18" customHeight="1" thickBot="1" x14ac:dyDescent="0.45">
      <c r="A40" s="412"/>
      <c r="B40" s="160"/>
      <c r="C40" s="128" t="s">
        <v>73</v>
      </c>
      <c r="D40" s="80"/>
      <c r="E40" s="151" t="s">
        <v>28</v>
      </c>
      <c r="F40" s="98"/>
      <c r="G40" s="99" t="s">
        <v>16</v>
      </c>
    </row>
    <row r="41" spans="1:7" ht="6" customHeight="1" thickBot="1" x14ac:dyDescent="0.45">
      <c r="B41" s="153"/>
      <c r="C41" s="80"/>
      <c r="D41" s="154"/>
      <c r="E41" s="154"/>
      <c r="F41" s="80"/>
      <c r="G41" s="154"/>
    </row>
    <row r="42" spans="1:7" ht="18" customHeight="1" x14ac:dyDescent="0.4">
      <c r="A42" s="421" t="s">
        <v>57</v>
      </c>
      <c r="B42" s="139"/>
      <c r="C42" s="72" t="s">
        <v>58</v>
      </c>
      <c r="D42" s="161"/>
      <c r="E42" s="74" t="s">
        <v>16</v>
      </c>
      <c r="F42" s="75"/>
      <c r="G42" s="76" t="s">
        <v>16</v>
      </c>
    </row>
    <row r="43" spans="1:7" ht="18" customHeight="1" x14ac:dyDescent="0.4">
      <c r="A43" s="421"/>
      <c r="B43" s="143"/>
      <c r="C43" s="107" t="s">
        <v>59</v>
      </c>
      <c r="D43" s="161"/>
      <c r="E43" s="91" t="s">
        <v>16</v>
      </c>
      <c r="F43" s="80"/>
      <c r="G43" s="92" t="s">
        <v>16</v>
      </c>
    </row>
    <row r="44" spans="1:7" ht="18" customHeight="1" x14ac:dyDescent="0.4">
      <c r="A44" s="421"/>
      <c r="B44" s="143" t="s">
        <v>60</v>
      </c>
      <c r="C44" s="107" t="s">
        <v>61</v>
      </c>
      <c r="D44" s="161"/>
      <c r="E44" s="91">
        <v>195000</v>
      </c>
      <c r="F44" s="80"/>
      <c r="G44" s="92">
        <v>195000</v>
      </c>
    </row>
    <row r="45" spans="1:7" ht="18" customHeight="1" x14ac:dyDescent="0.4">
      <c r="A45" s="421"/>
      <c r="B45" s="143" t="s">
        <v>154</v>
      </c>
      <c r="C45" s="107" t="s">
        <v>155</v>
      </c>
      <c r="D45" s="161"/>
      <c r="E45" s="91" t="s">
        <v>16</v>
      </c>
      <c r="F45" s="80"/>
      <c r="G45" s="92" t="s">
        <v>28</v>
      </c>
    </row>
    <row r="46" spans="1:7" ht="18" customHeight="1" x14ac:dyDescent="0.4">
      <c r="A46" s="421"/>
      <c r="B46" s="143" t="s">
        <v>287</v>
      </c>
      <c r="C46" s="78" t="s">
        <v>164</v>
      </c>
      <c r="D46" s="161"/>
      <c r="E46" s="91">
        <v>280000</v>
      </c>
      <c r="F46" s="80"/>
      <c r="G46" s="92" t="s">
        <v>16</v>
      </c>
    </row>
    <row r="47" spans="1:7" ht="18" customHeight="1" x14ac:dyDescent="0.4">
      <c r="A47" s="421"/>
      <c r="B47" s="143" t="s">
        <v>245</v>
      </c>
      <c r="C47" s="162" t="s">
        <v>246</v>
      </c>
      <c r="D47" s="161"/>
      <c r="E47" s="91">
        <v>430000</v>
      </c>
      <c r="F47" s="80"/>
      <c r="G47" s="92">
        <v>430000</v>
      </c>
    </row>
    <row r="48" spans="1:7" ht="18" customHeight="1" x14ac:dyDescent="0.4">
      <c r="A48" s="421"/>
      <c r="B48" s="143"/>
      <c r="C48" s="162" t="s">
        <v>67</v>
      </c>
      <c r="D48" s="161"/>
      <c r="E48" s="91" t="s">
        <v>16</v>
      </c>
      <c r="F48" s="80"/>
      <c r="G48" s="108" t="s">
        <v>28</v>
      </c>
    </row>
    <row r="49" spans="1:7" ht="18" customHeight="1" x14ac:dyDescent="0.4">
      <c r="A49" s="421"/>
      <c r="B49" s="143"/>
      <c r="C49" s="163" t="s">
        <v>62</v>
      </c>
      <c r="D49" s="161"/>
      <c r="E49" s="110" t="s">
        <v>28</v>
      </c>
      <c r="F49" s="80"/>
      <c r="G49" s="92" t="s">
        <v>16</v>
      </c>
    </row>
    <row r="50" spans="1:7" ht="18" customHeight="1" x14ac:dyDescent="0.4">
      <c r="A50" s="421"/>
      <c r="B50" s="143"/>
      <c r="C50" s="162" t="s">
        <v>283</v>
      </c>
      <c r="D50" s="161"/>
      <c r="E50" s="110" t="s">
        <v>16</v>
      </c>
      <c r="F50" s="80"/>
      <c r="G50" s="92" t="s">
        <v>28</v>
      </c>
    </row>
    <row r="51" spans="1:7" ht="18.75" customHeight="1" thickBot="1" x14ac:dyDescent="0.45">
      <c r="A51" s="421"/>
      <c r="B51" s="164"/>
      <c r="C51" s="165" t="s">
        <v>284</v>
      </c>
      <c r="D51" s="161"/>
      <c r="E51" s="129" t="s">
        <v>28</v>
      </c>
      <c r="F51" s="98"/>
      <c r="G51" s="130" t="s">
        <v>16</v>
      </c>
    </row>
    <row r="52" spans="1:7" ht="6" customHeight="1" thickBot="1" x14ac:dyDescent="0.45">
      <c r="B52" s="153"/>
      <c r="C52" s="166"/>
      <c r="D52" s="154"/>
      <c r="E52" s="154"/>
      <c r="F52" s="80"/>
      <c r="G52" s="154"/>
    </row>
    <row r="53" spans="1:7" ht="18" customHeight="1" x14ac:dyDescent="0.4">
      <c r="A53" s="422" t="s">
        <v>146</v>
      </c>
      <c r="B53" s="156" t="s">
        <v>147</v>
      </c>
      <c r="C53" s="168" t="s">
        <v>169</v>
      </c>
      <c r="D53" s="161"/>
      <c r="E53" s="169" t="s">
        <v>16</v>
      </c>
      <c r="F53" s="75"/>
      <c r="G53" s="76" t="s">
        <v>16</v>
      </c>
    </row>
    <row r="54" spans="1:7" ht="18" customHeight="1" x14ac:dyDescent="0.4">
      <c r="A54" s="422"/>
      <c r="B54" s="146" t="s">
        <v>148</v>
      </c>
      <c r="C54" s="162" t="s">
        <v>149</v>
      </c>
      <c r="D54" s="161"/>
      <c r="E54" s="110">
        <v>240000</v>
      </c>
      <c r="F54" s="80"/>
      <c r="G54" s="92">
        <v>240000</v>
      </c>
    </row>
    <row r="55" spans="1:7" ht="18" customHeight="1" thickBot="1" x14ac:dyDescent="0.45">
      <c r="A55" s="422"/>
      <c r="B55" s="160" t="s">
        <v>238</v>
      </c>
      <c r="C55" s="170" t="s">
        <v>239</v>
      </c>
      <c r="D55" s="161"/>
      <c r="E55" s="129" t="s">
        <v>16</v>
      </c>
      <c r="F55" s="98"/>
      <c r="G55" s="130" t="s">
        <v>16</v>
      </c>
    </row>
    <row r="56" spans="1:7" ht="6" customHeight="1" x14ac:dyDescent="0.4">
      <c r="B56" s="153"/>
      <c r="C56" s="166"/>
      <c r="D56" s="154"/>
      <c r="E56" s="154"/>
      <c r="F56" s="80"/>
      <c r="G56" s="154"/>
    </row>
    <row r="57" spans="1:7" ht="9.75" customHeight="1" x14ac:dyDescent="0.4">
      <c r="A57" s="167"/>
      <c r="B57" s="420" t="s">
        <v>42</v>
      </c>
      <c r="C57" s="420"/>
      <c r="D57" s="80"/>
      <c r="E57" s="172"/>
      <c r="F57" s="80"/>
      <c r="G57" s="173"/>
    </row>
    <row r="58" spans="1:7" ht="15.75" customHeight="1" x14ac:dyDescent="0.35">
      <c r="A58" s="174"/>
      <c r="B58" s="171" t="s">
        <v>158</v>
      </c>
      <c r="G58" s="132"/>
    </row>
    <row r="59" spans="1:7" ht="148.5" customHeight="1" x14ac:dyDescent="0.35">
      <c r="A59" s="135"/>
      <c r="B59" s="419" t="s">
        <v>240</v>
      </c>
      <c r="C59" s="419"/>
      <c r="D59" s="419"/>
      <c r="E59" s="419"/>
    </row>
    <row r="60" spans="1:7" x14ac:dyDescent="0.35">
      <c r="B60" s="419" t="str">
        <f>FEDLAP!B40</f>
        <v>Érvényes: 2023.02.02-től a következő árlista közléséig. A feltüntetett árak nem minősülnek ajánlattételnek, forintban értendőek; a bruttó árak a regisztrációs adót és a 27 %-os ÁFÁ-t tartalmazzák, ugyanakkor az üzembe- és forgalombahelyezés költségét, valamint a gépjármű tulajdonjogának megszerzésére tekintettel fizetendő visszterhes vagyonátruházási illetéket nem foglalják magukban. Vállalati ügyfelek számára nyújtott flottakedvezmények – a jogosultsági feltételek teljesítése esetén – az árlistában feltüntetett listaárból kerülnek levonásra. A megjelenített magánügyfél ár fogyasztók esetén érvényes; a kedvezményes finanszírozástól eltekintve további akciókkal és kedvezményekkel nem vonható össze. Az árlistában szereplő adatok tájékoztató jellegűek,  előfordulhat, hogy már nem aktuálisak vagy elírást tartalmaznak, ezekért a C Automobil Import Kft.-nek nem áll módjában felelősséget vállalni. A C Automobil Import Kft. minden változtatás jogát fenntartja, beleértve a modellváltozatok,  felszereltségek, technikai adatok, árak és egyéb közölt adatok - előzetes értesítés nélkül történő - teljeskörű megváltoztatásának jogát is. Bővebb tájékoztatásért kérjük, vegye fel a kapcsolatot a Citroën márkakereskedői hálózattal.</v>
      </c>
      <c r="C60" s="419"/>
      <c r="D60" s="419"/>
      <c r="E60" s="419"/>
    </row>
    <row r="61" spans="1:7" ht="87.75" customHeight="1" x14ac:dyDescent="0.35">
      <c r="B61" s="419"/>
      <c r="C61" s="419"/>
      <c r="D61" s="419"/>
      <c r="E61" s="419"/>
    </row>
    <row r="62" spans="1:7" x14ac:dyDescent="0.35">
      <c r="C62" s="66"/>
    </row>
    <row r="63" spans="1:7" x14ac:dyDescent="0.35">
      <c r="C63" s="66"/>
    </row>
    <row r="64" spans="1:7" x14ac:dyDescent="0.35">
      <c r="C64" s="66"/>
    </row>
    <row r="65" spans="3:3" x14ac:dyDescent="0.35">
      <c r="C65" s="66"/>
    </row>
    <row r="66" spans="3:3" x14ac:dyDescent="0.35">
      <c r="C66" s="66"/>
    </row>
    <row r="67" spans="3:3" x14ac:dyDescent="0.35">
      <c r="C67" s="66"/>
    </row>
    <row r="68" spans="3:3" x14ac:dyDescent="0.35">
      <c r="C68" s="66"/>
    </row>
    <row r="69" spans="3:3" x14ac:dyDescent="0.35">
      <c r="C69" s="66"/>
    </row>
    <row r="70" spans="3:3" x14ac:dyDescent="0.35">
      <c r="C70" s="66"/>
    </row>
    <row r="71" spans="3:3" x14ac:dyDescent="0.35">
      <c r="C71" s="66"/>
    </row>
  </sheetData>
  <mergeCells count="8">
    <mergeCell ref="C2:G2"/>
    <mergeCell ref="B60:E61"/>
    <mergeCell ref="A5:A34"/>
    <mergeCell ref="A36:A40"/>
    <mergeCell ref="B59:E59"/>
    <mergeCell ref="B57:C57"/>
    <mergeCell ref="A42:A51"/>
    <mergeCell ref="A53:A55"/>
  </mergeCells>
  <printOptions horizontalCentered="1" verticalCentered="1"/>
  <pageMargins left="0.15748031496062992" right="0.15748031496062992" top="0.15748031496062992" bottom="0.15748031496062992" header="0.15748031496062992" footer="0.39370078740157483"/>
  <pageSetup paperSize="9" scale="51" orientation="portrait" r:id="rId1"/>
  <headerFooter>
    <oddHeader>&amp;R&amp;G</oddHead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79998168889431442"/>
    <pageSetUpPr fitToPage="1"/>
  </sheetPr>
  <dimension ref="A1:N162"/>
  <sheetViews>
    <sheetView view="pageBreakPreview" zoomScaleNormal="100" zoomScaleSheetLayoutView="100" workbookViewId="0">
      <selection activeCell="B2" sqref="B2"/>
    </sheetView>
  </sheetViews>
  <sheetFormatPr defaultRowHeight="17.25" x14ac:dyDescent="0.35"/>
  <cols>
    <col min="1" max="1" width="9.140625" style="4"/>
    <col min="2" max="2" width="21.85546875" style="4" bestFit="1" customWidth="1"/>
    <col min="3" max="3" width="9.140625" style="207"/>
    <col min="4" max="4" width="9.140625" style="4"/>
    <col min="5" max="5" width="19.85546875" style="4" bestFit="1" customWidth="1"/>
    <col min="6" max="6" width="20" style="4" bestFit="1" customWidth="1"/>
    <col min="7" max="16384" width="9.140625" style="4"/>
  </cols>
  <sheetData>
    <row r="1" spans="1:14" x14ac:dyDescent="0.35">
      <c r="A1" s="3"/>
      <c r="B1" s="3"/>
      <c r="C1" s="175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ht="31.5" x14ac:dyDescent="0.35">
      <c r="A2" s="3"/>
      <c r="B2" s="381" t="s">
        <v>79</v>
      </c>
      <c r="C2" s="176"/>
      <c r="D2" s="177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4" ht="27" x14ac:dyDescent="0.35">
      <c r="A3" s="3"/>
      <c r="B3" s="382" t="s">
        <v>114</v>
      </c>
      <c r="C3" s="178"/>
      <c r="D3" s="179"/>
      <c r="E3" s="180"/>
      <c r="F3" s="3"/>
      <c r="G3" s="181"/>
      <c r="H3" s="3"/>
      <c r="I3" s="3"/>
      <c r="J3" s="3"/>
      <c r="K3" s="3"/>
      <c r="L3" s="3"/>
      <c r="M3" s="3"/>
      <c r="N3" s="3"/>
    </row>
    <row r="4" spans="1:14" s="187" customFormat="1" ht="22.5" x14ac:dyDescent="0.45">
      <c r="A4" s="182"/>
      <c r="B4" s="383" t="s">
        <v>76</v>
      </c>
      <c r="C4" s="183"/>
      <c r="D4" s="184"/>
      <c r="E4" s="185"/>
      <c r="F4" s="182"/>
      <c r="G4" s="186"/>
      <c r="H4" s="186"/>
      <c r="I4" s="182"/>
      <c r="J4" s="182"/>
      <c r="K4" s="182"/>
      <c r="L4" s="182"/>
      <c r="M4" s="182"/>
      <c r="N4" s="182"/>
    </row>
    <row r="5" spans="1:14" ht="23.25" customHeight="1" x14ac:dyDescent="0.4">
      <c r="A5" s="3"/>
      <c r="B5" s="384" t="s">
        <v>290</v>
      </c>
      <c r="C5" s="189"/>
      <c r="D5" s="190"/>
      <c r="E5" s="384"/>
      <c r="F5" s="384"/>
      <c r="G5" s="384" t="s">
        <v>291</v>
      </c>
      <c r="H5" s="384"/>
      <c r="I5" s="384"/>
      <c r="J5" s="177"/>
      <c r="K5" s="177"/>
      <c r="L5" s="177"/>
      <c r="M5" s="177"/>
      <c r="N5" s="3"/>
    </row>
    <row r="6" spans="1:14" ht="19.5" customHeight="1" x14ac:dyDescent="0.4">
      <c r="A6" s="3"/>
      <c r="B6" s="191"/>
      <c r="C6" s="192"/>
      <c r="D6" s="190"/>
      <c r="E6" s="188"/>
      <c r="F6" s="188"/>
      <c r="G6" s="188"/>
      <c r="H6" s="188"/>
      <c r="I6" s="188"/>
      <c r="J6" s="3"/>
      <c r="K6" s="3"/>
      <c r="L6" s="3"/>
      <c r="M6" s="3"/>
      <c r="N6" s="3"/>
    </row>
    <row r="7" spans="1:14" ht="9.75" customHeight="1" x14ac:dyDescent="0.35">
      <c r="A7" s="3"/>
      <c r="B7" s="193"/>
      <c r="C7" s="194"/>
      <c r="D7" s="195"/>
      <c r="E7" s="3"/>
      <c r="F7" s="3"/>
      <c r="G7" s="3"/>
      <c r="H7" s="3"/>
      <c r="I7" s="3"/>
      <c r="J7" s="3"/>
      <c r="K7" s="3"/>
      <c r="L7" s="3"/>
      <c r="M7" s="3"/>
      <c r="N7" s="3"/>
    </row>
    <row r="8" spans="1:14" ht="33.75" customHeight="1" x14ac:dyDescent="0.35">
      <c r="A8" s="3"/>
      <c r="B8" s="196"/>
      <c r="C8" s="197"/>
      <c r="D8" s="195"/>
      <c r="E8" s="198"/>
      <c r="F8" s="199"/>
      <c r="G8" s="3"/>
      <c r="H8" s="3"/>
      <c r="I8" s="3"/>
      <c r="J8" s="3"/>
      <c r="K8" s="3"/>
      <c r="L8" s="3"/>
      <c r="M8" s="3"/>
      <c r="N8" s="3"/>
    </row>
    <row r="9" spans="1:14" ht="33.75" customHeight="1" x14ac:dyDescent="0.35">
      <c r="A9" s="3"/>
      <c r="B9" s="196"/>
      <c r="C9" s="197"/>
      <c r="D9" s="195"/>
      <c r="E9" s="198"/>
      <c r="F9" s="199"/>
      <c r="G9" s="3"/>
      <c r="H9" s="3"/>
      <c r="I9" s="3"/>
      <c r="J9" s="3"/>
      <c r="K9" s="3"/>
      <c r="L9" s="3"/>
      <c r="M9" s="3"/>
      <c r="N9" s="3"/>
    </row>
    <row r="10" spans="1:14" ht="33.75" customHeight="1" x14ac:dyDescent="0.35">
      <c r="A10" s="3"/>
      <c r="B10" s="196"/>
      <c r="C10" s="197"/>
      <c r="D10" s="195"/>
      <c r="E10" s="198"/>
      <c r="F10" s="199"/>
      <c r="G10" s="3"/>
      <c r="H10" s="3"/>
      <c r="I10" s="3"/>
      <c r="J10" s="3"/>
      <c r="K10" s="3"/>
      <c r="L10" s="3"/>
      <c r="M10" s="3"/>
      <c r="N10" s="3"/>
    </row>
    <row r="11" spans="1:14" ht="33.75" customHeight="1" x14ac:dyDescent="0.35">
      <c r="A11" s="3"/>
      <c r="B11" s="196"/>
      <c r="C11" s="197"/>
      <c r="D11" s="195"/>
      <c r="E11" s="198"/>
      <c r="F11" s="199"/>
      <c r="G11" s="3"/>
      <c r="H11" s="423"/>
      <c r="I11" s="423"/>
      <c r="J11" s="3"/>
      <c r="K11" s="3"/>
      <c r="L11" s="3"/>
      <c r="M11" s="3"/>
      <c r="N11" s="3"/>
    </row>
    <row r="12" spans="1:14" ht="33.75" customHeight="1" x14ac:dyDescent="0.35">
      <c r="A12" s="3"/>
      <c r="B12" s="196"/>
      <c r="C12" s="197"/>
      <c r="D12" s="195"/>
      <c r="E12" s="198"/>
      <c r="F12" s="199"/>
      <c r="G12" s="3"/>
      <c r="H12" s="424"/>
      <c r="I12" s="424"/>
      <c r="J12" s="3"/>
      <c r="K12" s="3"/>
      <c r="L12" s="3"/>
      <c r="M12" s="3"/>
      <c r="N12" s="3"/>
    </row>
    <row r="13" spans="1:14" ht="22.5" x14ac:dyDescent="0.35">
      <c r="A13" s="3"/>
      <c r="B13" s="383" t="s">
        <v>218</v>
      </c>
      <c r="C13" s="17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</row>
    <row r="14" spans="1:14" x14ac:dyDescent="0.35">
      <c r="A14" s="3"/>
      <c r="B14" s="3" t="s">
        <v>285</v>
      </c>
      <c r="C14" s="175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</row>
    <row r="15" spans="1:14" x14ac:dyDescent="0.35">
      <c r="A15" s="3"/>
      <c r="B15" s="3"/>
      <c r="C15" s="17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</row>
    <row r="16" spans="1:14" x14ac:dyDescent="0.35">
      <c r="A16" s="3"/>
      <c r="B16" s="3"/>
      <c r="C16" s="175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</row>
    <row r="17" spans="1:14" x14ac:dyDescent="0.35">
      <c r="A17" s="3"/>
      <c r="B17" s="3"/>
      <c r="C17" s="175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</row>
    <row r="18" spans="1:14" x14ac:dyDescent="0.35">
      <c r="A18" s="3"/>
      <c r="B18" s="201"/>
      <c r="C18" s="202"/>
      <c r="D18" s="201"/>
      <c r="E18" s="201"/>
      <c r="F18" s="201"/>
      <c r="G18" s="3"/>
      <c r="H18" s="203"/>
      <c r="I18" s="204"/>
      <c r="J18" s="3"/>
      <c r="K18" s="3"/>
      <c r="L18" s="3"/>
      <c r="M18" s="3"/>
      <c r="N18" s="3"/>
    </row>
    <row r="19" spans="1:14" x14ac:dyDescent="0.35">
      <c r="A19" s="3"/>
      <c r="B19" s="3"/>
      <c r="C19" s="175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</row>
    <row r="20" spans="1:14" x14ac:dyDescent="0.35">
      <c r="A20" s="3"/>
      <c r="C20" s="175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</row>
    <row r="21" spans="1:14" ht="19.5" x14ac:dyDescent="0.4">
      <c r="A21" s="3"/>
      <c r="B21" s="205"/>
      <c r="C21" s="175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</row>
    <row r="22" spans="1:14" x14ac:dyDescent="0.35">
      <c r="A22" s="3"/>
      <c r="B22" s="3"/>
      <c r="C22" s="175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</row>
    <row r="23" spans="1:14" x14ac:dyDescent="0.35">
      <c r="A23" s="206"/>
      <c r="B23" s="3"/>
      <c r="C23" s="175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</row>
    <row r="24" spans="1:14" ht="22.5" x14ac:dyDescent="0.45">
      <c r="A24" s="3"/>
      <c r="B24" s="182"/>
      <c r="C24" s="175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</row>
    <row r="25" spans="1:14" ht="22.5" x14ac:dyDescent="0.45">
      <c r="A25" s="3"/>
      <c r="B25" s="182"/>
      <c r="C25" s="175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</row>
    <row r="26" spans="1:14" x14ac:dyDescent="0.35">
      <c r="A26" s="3"/>
      <c r="B26" s="3"/>
      <c r="C26" s="175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</row>
    <row r="27" spans="1:14" x14ac:dyDescent="0.35">
      <c r="A27" s="3"/>
      <c r="B27" s="3"/>
      <c r="C27" s="175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</row>
    <row r="28" spans="1:14" ht="22.5" x14ac:dyDescent="0.35">
      <c r="A28" s="3"/>
      <c r="B28" s="383" t="s">
        <v>115</v>
      </c>
      <c r="C28" s="175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</row>
    <row r="29" spans="1:14" ht="22.5" x14ac:dyDescent="0.45">
      <c r="A29" s="3"/>
      <c r="B29" s="182" t="s">
        <v>177</v>
      </c>
      <c r="C29" s="175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</row>
    <row r="30" spans="1:14" x14ac:dyDescent="0.35">
      <c r="A30" s="3"/>
      <c r="C30" s="175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</row>
    <row r="31" spans="1:14" x14ac:dyDescent="0.35">
      <c r="A31" s="3"/>
      <c r="B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</row>
    <row r="32" spans="1:14" x14ac:dyDescent="0.35">
      <c r="A32" s="3"/>
      <c r="B32" s="3"/>
      <c r="C32" s="175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</row>
    <row r="33" spans="1:14" ht="22.5" x14ac:dyDescent="0.35">
      <c r="A33" s="3"/>
      <c r="B33" s="383" t="s">
        <v>116</v>
      </c>
      <c r="C33" s="175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</row>
    <row r="34" spans="1:14" x14ac:dyDescent="0.35">
      <c r="A34" s="3"/>
      <c r="B34" s="3"/>
      <c r="D34" s="3"/>
      <c r="E34" s="3"/>
      <c r="F34" s="3"/>
      <c r="H34" s="3"/>
      <c r="I34" s="3"/>
      <c r="J34" s="3"/>
      <c r="K34" s="3"/>
      <c r="L34" s="3"/>
      <c r="M34" s="3"/>
      <c r="N34" s="3"/>
    </row>
    <row r="35" spans="1:14" x14ac:dyDescent="0.35">
      <c r="A35" s="3"/>
      <c r="B35" s="3"/>
      <c r="C35" s="175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</row>
    <row r="36" spans="1:14" x14ac:dyDescent="0.35">
      <c r="A36" s="3"/>
      <c r="B36" s="3"/>
      <c r="C36" s="175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</row>
    <row r="37" spans="1:14" x14ac:dyDescent="0.35">
      <c r="A37" s="3"/>
      <c r="B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</row>
    <row r="38" spans="1:14" ht="41.25" customHeight="1" x14ac:dyDescent="0.35">
      <c r="A38" s="3"/>
      <c r="B38" s="3"/>
      <c r="C38" s="378" t="s">
        <v>142</v>
      </c>
      <c r="D38" s="3"/>
      <c r="E38" s="3"/>
      <c r="F38" s="3"/>
      <c r="G38" s="378" t="s">
        <v>143</v>
      </c>
      <c r="H38" s="3"/>
      <c r="I38" s="3"/>
      <c r="J38" s="3"/>
      <c r="K38" s="3"/>
      <c r="L38" s="3"/>
      <c r="M38" s="3"/>
      <c r="N38" s="3"/>
    </row>
    <row r="39" spans="1:14" x14ac:dyDescent="0.35">
      <c r="A39" s="3"/>
      <c r="B39" s="3"/>
      <c r="C39" s="175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</row>
    <row r="40" spans="1:14" x14ac:dyDescent="0.35">
      <c r="A40" s="3"/>
      <c r="B40" s="3"/>
      <c r="C40" s="175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</row>
    <row r="41" spans="1:14" x14ac:dyDescent="0.35">
      <c r="A41" s="3"/>
      <c r="B41" s="3"/>
      <c r="C41" s="175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</row>
    <row r="42" spans="1:14" x14ac:dyDescent="0.35">
      <c r="A42" s="3"/>
      <c r="B42" s="3"/>
      <c r="C42" s="175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</row>
    <row r="43" spans="1:14" x14ac:dyDescent="0.35">
      <c r="A43" s="3"/>
      <c r="B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</row>
    <row r="44" spans="1:14" s="187" customFormat="1" ht="41.25" customHeight="1" x14ac:dyDescent="0.45">
      <c r="A44" s="182"/>
      <c r="B44" s="3"/>
      <c r="C44" s="378" t="s">
        <v>144</v>
      </c>
      <c r="D44" s="3"/>
      <c r="E44" s="3"/>
      <c r="F44" s="3"/>
      <c r="G44" s="3" t="s">
        <v>145</v>
      </c>
      <c r="H44" s="3"/>
      <c r="I44" s="3"/>
      <c r="J44" s="3"/>
      <c r="K44" s="3"/>
      <c r="L44" s="3"/>
      <c r="M44" s="3"/>
      <c r="N44" s="3"/>
    </row>
    <row r="45" spans="1:14" x14ac:dyDescent="0.35">
      <c r="A45" s="3"/>
      <c r="B45" s="3"/>
      <c r="C45" s="175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</row>
    <row r="46" spans="1:14" x14ac:dyDescent="0.35">
      <c r="A46" s="3"/>
      <c r="B46" s="3"/>
      <c r="C46" s="175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</row>
    <row r="47" spans="1:14" x14ac:dyDescent="0.35">
      <c r="A47" s="3"/>
      <c r="B47" s="3"/>
      <c r="C47" s="175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</row>
    <row r="48" spans="1:14" x14ac:dyDescent="0.35">
      <c r="A48" s="3"/>
      <c r="B48" s="3"/>
      <c r="C48" s="175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</row>
    <row r="49" spans="1:14" x14ac:dyDescent="0.35">
      <c r="A49" s="3"/>
      <c r="B49" s="3"/>
      <c r="D49" s="3"/>
      <c r="E49" s="3"/>
      <c r="F49" s="3"/>
      <c r="H49" s="3"/>
      <c r="I49" s="3"/>
      <c r="J49" s="3"/>
      <c r="K49" s="3"/>
      <c r="L49" s="3"/>
      <c r="M49" s="3"/>
      <c r="N49" s="3"/>
    </row>
    <row r="50" spans="1:14" x14ac:dyDescent="0.35">
      <c r="A50" s="3"/>
      <c r="B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</row>
    <row r="51" spans="1:14" x14ac:dyDescent="0.35">
      <c r="A51" s="3"/>
      <c r="B51" s="3"/>
      <c r="C51" s="175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</row>
    <row r="52" spans="1:14" x14ac:dyDescent="0.35">
      <c r="A52" s="3"/>
      <c r="B52" s="3"/>
      <c r="C52" s="175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</row>
    <row r="53" spans="1:14" x14ac:dyDescent="0.35">
      <c r="A53" s="3"/>
      <c r="B53" s="3"/>
      <c r="C53" s="175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</row>
    <row r="54" spans="1:14" x14ac:dyDescent="0.35">
      <c r="A54" s="3"/>
      <c r="B54" s="3"/>
      <c r="C54" s="175"/>
      <c r="D54" s="175" t="s">
        <v>289</v>
      </c>
      <c r="E54" s="3"/>
      <c r="H54" s="175" t="s">
        <v>288</v>
      </c>
      <c r="I54" s="3"/>
      <c r="J54" s="3"/>
      <c r="K54" s="3"/>
      <c r="L54" s="3"/>
      <c r="M54" s="3"/>
      <c r="N54" s="3"/>
    </row>
    <row r="55" spans="1:14" x14ac:dyDescent="0.35">
      <c r="A55" s="3"/>
      <c r="B55" s="3"/>
      <c r="C55" s="175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</row>
    <row r="56" spans="1:14" x14ac:dyDescent="0.35">
      <c r="A56" s="3"/>
      <c r="B56" s="3"/>
      <c r="D56" s="3"/>
      <c r="E56" s="3"/>
      <c r="F56" s="3"/>
      <c r="H56" s="3"/>
      <c r="I56" s="3"/>
      <c r="J56" s="3"/>
      <c r="K56" s="3"/>
      <c r="L56" s="3"/>
      <c r="M56" s="3"/>
      <c r="N56" s="3"/>
    </row>
    <row r="57" spans="1:14" x14ac:dyDescent="0.35">
      <c r="A57" s="3"/>
      <c r="B57" s="3"/>
      <c r="C57" s="175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</row>
    <row r="58" spans="1:14" x14ac:dyDescent="0.35">
      <c r="A58" s="3"/>
      <c r="B58" s="3"/>
      <c r="C58" s="175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</row>
    <row r="59" spans="1:14" x14ac:dyDescent="0.35">
      <c r="A59" s="3"/>
      <c r="B59" s="3"/>
      <c r="C59" s="175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</row>
    <row r="60" spans="1:14" x14ac:dyDescent="0.35">
      <c r="A60" s="3"/>
      <c r="B60" s="3"/>
      <c r="C60" s="175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</row>
    <row r="61" spans="1:14" x14ac:dyDescent="0.35">
      <c r="A61" s="3"/>
      <c r="B61" s="3"/>
      <c r="C61" s="175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</row>
    <row r="62" spans="1:14" x14ac:dyDescent="0.35">
      <c r="A62" s="3"/>
      <c r="B62" s="3"/>
      <c r="C62" s="175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</row>
    <row r="63" spans="1:14" x14ac:dyDescent="0.35">
      <c r="A63" s="3"/>
      <c r="B63" s="3"/>
      <c r="C63" s="175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</row>
    <row r="64" spans="1:14" x14ac:dyDescent="0.35">
      <c r="A64" s="3"/>
      <c r="B64" s="3"/>
      <c r="C64" s="175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</row>
    <row r="65" spans="1:14" x14ac:dyDescent="0.35">
      <c r="A65" s="3"/>
      <c r="B65" s="3"/>
      <c r="C65" s="175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</row>
    <row r="66" spans="1:14" x14ac:dyDescent="0.35">
      <c r="A66" s="3"/>
      <c r="B66" s="3"/>
      <c r="C66" s="175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</row>
    <row r="67" spans="1:14" x14ac:dyDescent="0.35">
      <c r="A67" s="3"/>
      <c r="B67" s="3"/>
      <c r="C67" s="175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</row>
    <row r="68" spans="1:14" x14ac:dyDescent="0.35">
      <c r="A68" s="3"/>
      <c r="B68" s="3"/>
      <c r="C68" s="175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</row>
    <row r="69" spans="1:14" x14ac:dyDescent="0.35">
      <c r="A69" s="3"/>
      <c r="B69" s="3"/>
      <c r="C69" s="175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</row>
    <row r="70" spans="1:14" x14ac:dyDescent="0.35">
      <c r="A70" s="3"/>
      <c r="B70" s="3"/>
      <c r="C70" s="175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</row>
    <row r="71" spans="1:14" x14ac:dyDescent="0.35">
      <c r="A71" s="3"/>
      <c r="B71" s="3"/>
      <c r="C71" s="175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</row>
    <row r="72" spans="1:14" x14ac:dyDescent="0.35">
      <c r="A72" s="3"/>
      <c r="B72" s="3"/>
      <c r="C72" s="175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</row>
    <row r="73" spans="1:14" x14ac:dyDescent="0.35">
      <c r="A73" s="3"/>
      <c r="B73" s="3"/>
      <c r="C73" s="175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</row>
    <row r="74" spans="1:14" x14ac:dyDescent="0.35">
      <c r="A74" s="3"/>
      <c r="B74" s="3"/>
      <c r="C74" s="175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</row>
    <row r="75" spans="1:14" x14ac:dyDescent="0.35">
      <c r="A75" s="3"/>
      <c r="B75" s="3"/>
      <c r="C75" s="175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</row>
    <row r="76" spans="1:14" x14ac:dyDescent="0.35">
      <c r="A76" s="3"/>
      <c r="B76" s="3"/>
      <c r="C76" s="175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</row>
    <row r="77" spans="1:14" x14ac:dyDescent="0.35">
      <c r="A77" s="3"/>
      <c r="B77" s="3"/>
      <c r="C77" s="175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</row>
    <row r="78" spans="1:14" x14ac:dyDescent="0.35">
      <c r="A78" s="3"/>
      <c r="B78" s="3"/>
      <c r="C78" s="175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</row>
    <row r="79" spans="1:14" x14ac:dyDescent="0.35">
      <c r="A79" s="3"/>
      <c r="B79" s="3"/>
      <c r="C79" s="175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</row>
    <row r="80" spans="1:14" x14ac:dyDescent="0.35">
      <c r="A80" s="3"/>
      <c r="B80" s="3"/>
      <c r="C80" s="17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</row>
    <row r="81" spans="1:14" x14ac:dyDescent="0.35">
      <c r="A81" s="3"/>
      <c r="B81" s="3"/>
      <c r="C81" s="175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</row>
    <row r="82" spans="1:14" x14ac:dyDescent="0.35">
      <c r="A82" s="3"/>
      <c r="B82" s="3"/>
      <c r="C82" s="175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</row>
    <row r="83" spans="1:14" x14ac:dyDescent="0.35">
      <c r="A83" s="3"/>
      <c r="B83" s="3"/>
      <c r="C83" s="175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</row>
    <row r="84" spans="1:14" x14ac:dyDescent="0.35">
      <c r="A84" s="3"/>
      <c r="B84" s="3"/>
      <c r="C84" s="175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</row>
    <row r="85" spans="1:14" x14ac:dyDescent="0.35">
      <c r="A85" s="3"/>
      <c r="B85" s="3"/>
      <c r="C85" s="175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</row>
    <row r="86" spans="1:14" x14ac:dyDescent="0.35">
      <c r="A86" s="3"/>
      <c r="B86" s="3"/>
      <c r="C86" s="175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</row>
    <row r="87" spans="1:14" x14ac:dyDescent="0.35">
      <c r="A87" s="3"/>
      <c r="B87" s="3"/>
      <c r="C87" s="175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</row>
    <row r="88" spans="1:14" x14ac:dyDescent="0.35">
      <c r="A88" s="3"/>
      <c r="B88" s="3"/>
      <c r="C88" s="175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</row>
    <row r="89" spans="1:14" x14ac:dyDescent="0.35">
      <c r="A89" s="3"/>
      <c r="B89" s="3"/>
      <c r="C89" s="175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</row>
    <row r="90" spans="1:14" x14ac:dyDescent="0.35">
      <c r="A90" s="3"/>
      <c r="B90" s="3"/>
      <c r="C90" s="175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</row>
    <row r="91" spans="1:14" x14ac:dyDescent="0.35">
      <c r="A91" s="3"/>
      <c r="B91" s="3"/>
      <c r="C91" s="175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</row>
    <row r="92" spans="1:14" x14ac:dyDescent="0.35">
      <c r="A92" s="3"/>
      <c r="B92" s="3"/>
      <c r="C92" s="175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</row>
    <row r="93" spans="1:14" x14ac:dyDescent="0.35">
      <c r="A93" s="3"/>
      <c r="B93" s="3"/>
      <c r="C93" s="175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</row>
    <row r="94" spans="1:14" x14ac:dyDescent="0.35">
      <c r="A94" s="3"/>
      <c r="B94" s="3"/>
      <c r="C94" s="175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</row>
    <row r="95" spans="1:14" x14ac:dyDescent="0.35">
      <c r="A95" s="3"/>
      <c r="B95" s="3"/>
      <c r="C95" s="175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</row>
    <row r="96" spans="1:14" x14ac:dyDescent="0.35">
      <c r="A96" s="3"/>
      <c r="B96" s="3"/>
      <c r="C96" s="175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</row>
    <row r="97" spans="1:14" x14ac:dyDescent="0.35">
      <c r="A97" s="3"/>
      <c r="B97" s="3"/>
      <c r="C97" s="175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</row>
    <row r="98" spans="1:14" x14ac:dyDescent="0.35">
      <c r="A98" s="3"/>
      <c r="B98" s="3"/>
      <c r="C98" s="175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</row>
    <row r="99" spans="1:14" x14ac:dyDescent="0.35">
      <c r="A99" s="3"/>
      <c r="B99" s="3"/>
      <c r="C99" s="175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</row>
    <row r="100" spans="1:14" x14ac:dyDescent="0.35">
      <c r="A100" s="3"/>
      <c r="B100" s="3"/>
      <c r="C100" s="175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</row>
    <row r="101" spans="1:14" x14ac:dyDescent="0.35">
      <c r="A101" s="3"/>
      <c r="B101" s="3"/>
      <c r="C101" s="175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</row>
    <row r="102" spans="1:14" x14ac:dyDescent="0.35">
      <c r="A102" s="3"/>
      <c r="B102" s="3"/>
      <c r="C102" s="175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</row>
    <row r="103" spans="1:14" x14ac:dyDescent="0.35">
      <c r="A103" s="3"/>
      <c r="B103" s="3"/>
      <c r="C103" s="175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</row>
    <row r="104" spans="1:14" x14ac:dyDescent="0.35">
      <c r="A104" s="3"/>
      <c r="B104" s="3"/>
      <c r="C104" s="175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</row>
    <row r="105" spans="1:14" x14ac:dyDescent="0.35">
      <c r="A105" s="3"/>
      <c r="B105" s="3"/>
      <c r="C105" s="175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</row>
    <row r="106" spans="1:14" x14ac:dyDescent="0.35">
      <c r="A106" s="3"/>
      <c r="B106" s="3"/>
      <c r="C106" s="175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</row>
    <row r="107" spans="1:14" x14ac:dyDescent="0.35">
      <c r="A107" s="3"/>
      <c r="B107" s="3"/>
      <c r="C107" s="175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</row>
    <row r="108" spans="1:14" x14ac:dyDescent="0.35">
      <c r="A108" s="3"/>
      <c r="B108" s="3"/>
      <c r="C108" s="175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</row>
    <row r="109" spans="1:14" x14ac:dyDescent="0.35">
      <c r="A109" s="3"/>
      <c r="B109" s="3"/>
      <c r="C109" s="175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</row>
    <row r="110" spans="1:14" x14ac:dyDescent="0.35">
      <c r="A110" s="3"/>
      <c r="B110" s="3"/>
      <c r="C110" s="175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</row>
    <row r="111" spans="1:14" x14ac:dyDescent="0.35">
      <c r="A111" s="3"/>
      <c r="B111" s="3"/>
      <c r="C111" s="175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</row>
    <row r="112" spans="1:14" x14ac:dyDescent="0.35">
      <c r="A112" s="3"/>
      <c r="B112" s="3"/>
      <c r="C112" s="175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</row>
    <row r="113" spans="1:14" x14ac:dyDescent="0.35">
      <c r="A113" s="3"/>
      <c r="B113" s="3"/>
      <c r="C113" s="175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</row>
    <row r="114" spans="1:14" x14ac:dyDescent="0.35">
      <c r="A114" s="3"/>
      <c r="B114" s="3"/>
      <c r="C114" s="175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</row>
    <row r="115" spans="1:14" x14ac:dyDescent="0.35">
      <c r="A115" s="3"/>
      <c r="B115" s="3"/>
      <c r="C115" s="175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</row>
    <row r="116" spans="1:14" x14ac:dyDescent="0.35">
      <c r="A116" s="3"/>
      <c r="B116" s="3"/>
      <c r="C116" s="175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</row>
    <row r="117" spans="1:14" x14ac:dyDescent="0.35">
      <c r="A117" s="3"/>
      <c r="B117" s="3"/>
      <c r="C117" s="175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</row>
    <row r="118" spans="1:14" x14ac:dyDescent="0.35">
      <c r="A118" s="3"/>
      <c r="B118" s="3"/>
      <c r="C118" s="175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</row>
    <row r="119" spans="1:14" x14ac:dyDescent="0.35">
      <c r="A119" s="3"/>
      <c r="B119" s="3"/>
      <c r="C119" s="175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</row>
    <row r="120" spans="1:14" x14ac:dyDescent="0.35">
      <c r="A120" s="3"/>
      <c r="B120" s="3"/>
      <c r="C120" s="175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</row>
    <row r="121" spans="1:14" x14ac:dyDescent="0.35">
      <c r="A121" s="3"/>
      <c r="B121" s="3"/>
      <c r="C121" s="175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</row>
    <row r="122" spans="1:14" x14ac:dyDescent="0.35">
      <c r="A122" s="3"/>
      <c r="B122" s="3"/>
      <c r="C122" s="175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</row>
    <row r="123" spans="1:14" x14ac:dyDescent="0.35">
      <c r="A123" s="3"/>
      <c r="B123" s="3"/>
      <c r="C123" s="175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</row>
    <row r="124" spans="1:14" x14ac:dyDescent="0.35">
      <c r="A124" s="3"/>
      <c r="B124" s="3"/>
      <c r="C124" s="175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</row>
    <row r="125" spans="1:14" x14ac:dyDescent="0.35">
      <c r="A125" s="3"/>
      <c r="B125" s="3"/>
      <c r="C125" s="175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</row>
    <row r="126" spans="1:14" x14ac:dyDescent="0.35">
      <c r="A126" s="3"/>
      <c r="B126" s="3"/>
      <c r="C126" s="175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</row>
    <row r="127" spans="1:14" x14ac:dyDescent="0.35">
      <c r="A127" s="3"/>
      <c r="B127" s="3"/>
      <c r="C127" s="175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</row>
    <row r="128" spans="1:14" x14ac:dyDescent="0.35">
      <c r="A128" s="3"/>
      <c r="B128" s="3"/>
      <c r="C128" s="175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</row>
    <row r="129" spans="1:14" x14ac:dyDescent="0.35">
      <c r="A129" s="3"/>
      <c r="B129" s="3"/>
      <c r="C129" s="175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</row>
    <row r="130" spans="1:14" x14ac:dyDescent="0.35">
      <c r="A130" s="3"/>
      <c r="B130" s="3"/>
      <c r="C130" s="175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</row>
    <row r="131" spans="1:14" x14ac:dyDescent="0.35">
      <c r="A131" s="3"/>
      <c r="B131" s="3"/>
      <c r="C131" s="175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</row>
    <row r="132" spans="1:14" x14ac:dyDescent="0.35">
      <c r="A132" s="3"/>
      <c r="B132" s="3"/>
      <c r="C132" s="175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</row>
    <row r="133" spans="1:14" x14ac:dyDescent="0.35">
      <c r="A133" s="3"/>
      <c r="B133" s="3"/>
      <c r="C133" s="175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</row>
    <row r="134" spans="1:14" x14ac:dyDescent="0.35">
      <c r="A134" s="3"/>
      <c r="B134" s="3"/>
      <c r="C134" s="175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</row>
    <row r="135" spans="1:14" x14ac:dyDescent="0.35">
      <c r="A135" s="3"/>
      <c r="B135" s="3"/>
      <c r="C135" s="175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</row>
    <row r="136" spans="1:14" x14ac:dyDescent="0.35">
      <c r="A136" s="3"/>
      <c r="B136" s="3"/>
      <c r="C136" s="175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</row>
    <row r="137" spans="1:14" x14ac:dyDescent="0.35">
      <c r="A137" s="3"/>
      <c r="B137" s="3"/>
      <c r="C137" s="175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</row>
    <row r="138" spans="1:14" x14ac:dyDescent="0.35">
      <c r="A138" s="3"/>
      <c r="B138" s="3"/>
      <c r="C138" s="175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</row>
    <row r="139" spans="1:14" x14ac:dyDescent="0.35">
      <c r="A139" s="3"/>
      <c r="B139" s="3"/>
      <c r="C139" s="175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</row>
    <row r="140" spans="1:14" x14ac:dyDescent="0.35">
      <c r="A140" s="3"/>
      <c r="B140" s="3"/>
      <c r="C140" s="175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</row>
    <row r="141" spans="1:14" x14ac:dyDescent="0.35">
      <c r="A141" s="3"/>
      <c r="B141" s="3"/>
      <c r="C141" s="175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</row>
    <row r="142" spans="1:14" x14ac:dyDescent="0.35">
      <c r="A142" s="3"/>
      <c r="B142" s="3"/>
      <c r="C142" s="175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</row>
    <row r="143" spans="1:14" x14ac:dyDescent="0.35">
      <c r="A143" s="3"/>
      <c r="B143" s="3"/>
      <c r="C143" s="175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</row>
    <row r="144" spans="1:14" x14ac:dyDescent="0.35">
      <c r="A144" s="3"/>
      <c r="B144" s="3"/>
      <c r="C144" s="175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</row>
    <row r="145" spans="1:14" x14ac:dyDescent="0.35">
      <c r="A145" s="3"/>
      <c r="B145" s="3"/>
      <c r="C145" s="175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</row>
    <row r="146" spans="1:14" x14ac:dyDescent="0.35">
      <c r="A146" s="3"/>
      <c r="B146" s="3"/>
      <c r="C146" s="175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</row>
    <row r="147" spans="1:14" x14ac:dyDescent="0.35">
      <c r="A147" s="3"/>
      <c r="B147" s="3"/>
      <c r="C147" s="175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</row>
    <row r="148" spans="1:14" x14ac:dyDescent="0.35">
      <c r="A148" s="3"/>
      <c r="B148" s="3"/>
      <c r="C148" s="175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</row>
    <row r="149" spans="1:14" x14ac:dyDescent="0.35">
      <c r="A149" s="3"/>
      <c r="B149" s="3"/>
      <c r="C149" s="175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</row>
    <row r="150" spans="1:14" x14ac:dyDescent="0.35">
      <c r="A150" s="3"/>
      <c r="B150" s="3"/>
      <c r="C150" s="175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</row>
    <row r="151" spans="1:14" x14ac:dyDescent="0.35">
      <c r="A151" s="3"/>
      <c r="B151" s="3"/>
      <c r="C151" s="175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</row>
    <row r="152" spans="1:14" x14ac:dyDescent="0.35">
      <c r="A152" s="3"/>
      <c r="B152" s="3"/>
      <c r="C152" s="175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</row>
    <row r="153" spans="1:14" x14ac:dyDescent="0.35">
      <c r="A153" s="3"/>
      <c r="B153" s="3"/>
      <c r="C153" s="175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</row>
    <row r="154" spans="1:14" x14ac:dyDescent="0.35">
      <c r="A154" s="3"/>
      <c r="B154" s="3"/>
      <c r="C154" s="175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</row>
    <row r="155" spans="1:14" x14ac:dyDescent="0.35">
      <c r="A155" s="3"/>
      <c r="B155" s="3"/>
      <c r="C155" s="175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</row>
    <row r="156" spans="1:14" x14ac:dyDescent="0.35">
      <c r="A156" s="3"/>
      <c r="B156" s="3"/>
      <c r="C156" s="175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</row>
    <row r="157" spans="1:14" x14ac:dyDescent="0.35">
      <c r="A157" s="3"/>
      <c r="B157" s="3"/>
      <c r="C157" s="175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</row>
    <row r="158" spans="1:14" x14ac:dyDescent="0.35">
      <c r="A158" s="3"/>
      <c r="B158" s="3"/>
      <c r="C158" s="175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</row>
    <row r="159" spans="1:14" x14ac:dyDescent="0.35">
      <c r="A159" s="3"/>
      <c r="B159" s="3"/>
      <c r="C159" s="175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</row>
    <row r="160" spans="1:14" x14ac:dyDescent="0.35">
      <c r="A160" s="3"/>
      <c r="B160" s="3"/>
      <c r="C160" s="175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</row>
    <row r="161" spans="1:14" x14ac:dyDescent="0.35">
      <c r="A161" s="3"/>
      <c r="B161" s="3"/>
      <c r="C161" s="175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</row>
    <row r="162" spans="1:14" x14ac:dyDescent="0.35">
      <c r="A162" s="3"/>
      <c r="B162" s="3"/>
      <c r="C162" s="175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</row>
  </sheetData>
  <mergeCells count="2">
    <mergeCell ref="H11:H12"/>
    <mergeCell ref="I11:I12"/>
  </mergeCells>
  <printOptions horizontalCentered="1" verticalCentered="1"/>
  <pageMargins left="0.25" right="0.25" top="0.75" bottom="0.75" header="0.3" footer="0.3"/>
  <pageSetup paperSize="9" scale="61" orientation="portrait" r:id="rId1"/>
  <headerFooter>
    <oddHeader>&amp;R&amp;G</oddHead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79998168889431442"/>
  </sheetPr>
  <dimension ref="A1:O217"/>
  <sheetViews>
    <sheetView view="pageBreakPreview" zoomScaleNormal="100" zoomScaleSheetLayoutView="100" workbookViewId="0">
      <selection activeCell="B71" sqref="B71:L71"/>
    </sheetView>
  </sheetViews>
  <sheetFormatPr defaultRowHeight="17.25" x14ac:dyDescent="0.35"/>
  <cols>
    <col min="1" max="1" width="4.42578125" style="4" customWidth="1"/>
    <col min="2" max="2" width="39.85546875" style="4" bestFit="1" customWidth="1"/>
    <col min="3" max="16384" width="9.140625" style="4"/>
  </cols>
  <sheetData>
    <row r="1" spans="1:15" x14ac:dyDescent="0.35">
      <c r="A1" s="3"/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</row>
    <row r="2" spans="1:15" ht="31.5" x14ac:dyDescent="0.35">
      <c r="A2" s="3"/>
      <c r="B2" s="381" t="s">
        <v>80</v>
      </c>
      <c r="C2" s="381"/>
      <c r="D2" s="381"/>
      <c r="E2" s="381"/>
      <c r="F2" s="177"/>
      <c r="G2" s="177"/>
      <c r="H2" s="177"/>
      <c r="I2" s="177"/>
      <c r="J2" s="177"/>
      <c r="K2" s="177"/>
      <c r="L2" s="177"/>
      <c r="M2" s="177"/>
      <c r="N2" s="177"/>
      <c r="O2" s="177"/>
    </row>
    <row r="3" spans="1:15" x14ac:dyDescent="0.35">
      <c r="A3" s="3"/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</row>
    <row r="4" spans="1:15" x14ac:dyDescent="0.35">
      <c r="A4" s="3"/>
      <c r="B4" s="3"/>
      <c r="C4" s="3"/>
      <c r="D4" s="3"/>
      <c r="E4" s="3"/>
      <c r="F4" s="208"/>
      <c r="G4" s="3"/>
      <c r="H4" s="3"/>
      <c r="I4" s="3"/>
      <c r="J4" s="3"/>
      <c r="K4" s="3"/>
      <c r="L4" s="3"/>
      <c r="M4" s="3"/>
      <c r="N4" s="3"/>
      <c r="O4" s="3"/>
    </row>
    <row r="5" spans="1:15" x14ac:dyDescent="0.35">
      <c r="A5" s="3"/>
      <c r="B5" s="3"/>
      <c r="C5" s="3"/>
      <c r="D5" s="3"/>
      <c r="E5" s="3"/>
      <c r="F5" s="209"/>
      <c r="G5" s="3"/>
      <c r="H5" s="3"/>
      <c r="I5" s="3"/>
      <c r="J5" s="3"/>
      <c r="K5" s="3"/>
      <c r="L5" s="3"/>
      <c r="M5" s="3"/>
      <c r="N5" s="3"/>
      <c r="O5" s="3"/>
    </row>
    <row r="6" spans="1:15" x14ac:dyDescent="0.35">
      <c r="A6" s="3"/>
      <c r="B6" s="3"/>
      <c r="C6" s="3"/>
      <c r="D6" s="3"/>
      <c r="E6" s="3"/>
      <c r="F6" s="209"/>
      <c r="G6" s="3"/>
      <c r="H6" s="3"/>
      <c r="I6" s="3"/>
      <c r="J6" s="3"/>
      <c r="K6" s="3"/>
      <c r="L6" s="3"/>
      <c r="M6" s="3"/>
      <c r="N6" s="3"/>
      <c r="O6" s="3"/>
    </row>
    <row r="7" spans="1:15" x14ac:dyDescent="0.35">
      <c r="A7" s="3"/>
      <c r="B7" s="3"/>
      <c r="C7" s="3"/>
      <c r="D7" s="3"/>
      <c r="E7" s="3"/>
      <c r="F7" s="209"/>
      <c r="G7" s="3"/>
      <c r="H7" s="3"/>
      <c r="I7" s="3"/>
      <c r="J7" s="3"/>
      <c r="K7" s="3"/>
      <c r="L7" s="3"/>
      <c r="M7" s="3"/>
      <c r="N7" s="3"/>
      <c r="O7" s="3"/>
    </row>
    <row r="8" spans="1:15" x14ac:dyDescent="0.35">
      <c r="A8" s="3"/>
      <c r="B8" s="3"/>
      <c r="C8" s="3"/>
      <c r="D8" s="3"/>
      <c r="E8" s="3"/>
      <c r="F8" s="209"/>
      <c r="G8" s="3"/>
      <c r="H8" s="3"/>
      <c r="I8" s="3"/>
      <c r="J8" s="3"/>
      <c r="K8" s="3"/>
      <c r="L8" s="3"/>
      <c r="M8" s="3"/>
      <c r="N8" s="3"/>
      <c r="O8" s="3"/>
    </row>
    <row r="9" spans="1:15" x14ac:dyDescent="0.35">
      <c r="A9" s="3"/>
      <c r="B9" s="3"/>
      <c r="C9" s="3"/>
      <c r="D9" s="3"/>
      <c r="E9" s="3"/>
      <c r="F9" s="210"/>
      <c r="G9" s="3"/>
      <c r="H9" s="3"/>
      <c r="I9" s="3"/>
      <c r="J9" s="3"/>
      <c r="K9" s="3"/>
      <c r="L9" s="3"/>
      <c r="M9" s="3"/>
      <c r="N9" s="3"/>
      <c r="O9" s="3"/>
    </row>
    <row r="10" spans="1:15" x14ac:dyDescent="0.35">
      <c r="A10" s="3"/>
      <c r="B10" s="3"/>
      <c r="C10" s="3"/>
      <c r="D10" s="3"/>
      <c r="E10" s="3"/>
      <c r="F10" s="210"/>
      <c r="G10" s="3"/>
      <c r="H10" s="3"/>
      <c r="I10" s="3"/>
      <c r="J10" s="3"/>
      <c r="K10" s="3"/>
      <c r="L10" s="3"/>
      <c r="M10" s="3"/>
      <c r="N10" s="3"/>
      <c r="O10" s="3"/>
    </row>
    <row r="11" spans="1:15" x14ac:dyDescent="0.35">
      <c r="A11" s="3"/>
      <c r="B11" s="211" t="s">
        <v>81</v>
      </c>
      <c r="C11" s="212"/>
      <c r="D11" s="213" t="s">
        <v>5</v>
      </c>
      <c r="E11" s="213" t="s">
        <v>6</v>
      </c>
      <c r="F11" s="210"/>
      <c r="G11" s="3"/>
      <c r="H11" s="3"/>
      <c r="I11" s="3"/>
      <c r="J11" s="3"/>
      <c r="K11" s="3"/>
      <c r="L11" s="3"/>
      <c r="M11" s="3"/>
      <c r="N11" s="3"/>
      <c r="O11" s="3"/>
    </row>
    <row r="12" spans="1:15" x14ac:dyDescent="0.35">
      <c r="A12" s="3"/>
      <c r="B12" s="214" t="s">
        <v>82</v>
      </c>
      <c r="C12" s="215"/>
      <c r="D12" s="216">
        <v>4956</v>
      </c>
      <c r="E12" s="216">
        <v>5306</v>
      </c>
      <c r="F12" s="210"/>
      <c r="G12" s="3"/>
      <c r="H12" s="3"/>
      <c r="I12" s="3"/>
      <c r="J12" s="3"/>
      <c r="K12" s="3"/>
      <c r="L12" s="3"/>
      <c r="M12" s="3"/>
      <c r="N12" s="3"/>
      <c r="O12" s="3"/>
    </row>
    <row r="13" spans="1:15" ht="17.25" customHeight="1" x14ac:dyDescent="0.35">
      <c r="A13" s="3"/>
      <c r="B13" s="214" t="s">
        <v>83</v>
      </c>
      <c r="C13" s="215"/>
      <c r="D13" s="230" t="s">
        <v>84</v>
      </c>
      <c r="E13" s="231"/>
      <c r="F13" s="217"/>
      <c r="G13" s="3"/>
      <c r="H13" s="3"/>
      <c r="I13" s="3"/>
      <c r="J13" s="3"/>
      <c r="K13" s="3"/>
      <c r="L13" s="3"/>
      <c r="M13" s="3"/>
      <c r="N13" s="3"/>
      <c r="O13" s="3"/>
    </row>
    <row r="14" spans="1:15" x14ac:dyDescent="0.35">
      <c r="A14" s="3"/>
      <c r="B14" s="214" t="s">
        <v>85</v>
      </c>
      <c r="C14" s="215"/>
      <c r="D14" s="426">
        <v>1890</v>
      </c>
      <c r="E14" s="427"/>
      <c r="F14" s="209"/>
      <c r="G14" s="3"/>
      <c r="H14" s="3"/>
      <c r="I14" s="3"/>
      <c r="J14" s="3"/>
      <c r="K14" s="3"/>
      <c r="L14" s="3"/>
      <c r="M14" s="3"/>
      <c r="N14" s="3"/>
      <c r="O14" s="3"/>
    </row>
    <row r="15" spans="1:15" ht="15" customHeight="1" x14ac:dyDescent="0.35">
      <c r="A15" s="3"/>
      <c r="B15" s="214" t="s">
        <v>86</v>
      </c>
      <c r="C15" s="215"/>
      <c r="D15" s="426">
        <v>3275</v>
      </c>
      <c r="E15" s="427"/>
      <c r="F15" s="209"/>
      <c r="G15" s="3"/>
      <c r="H15" s="3"/>
      <c r="I15" s="3"/>
      <c r="J15" s="3"/>
      <c r="K15" s="3"/>
      <c r="L15" s="3"/>
      <c r="M15" s="3"/>
      <c r="N15" s="3"/>
      <c r="O15" s="3"/>
    </row>
    <row r="16" spans="1:15" x14ac:dyDescent="0.35">
      <c r="A16" s="3"/>
      <c r="B16" s="214" t="s">
        <v>87</v>
      </c>
      <c r="C16" s="215"/>
      <c r="D16" s="228" t="s">
        <v>88</v>
      </c>
      <c r="E16" s="218" t="s">
        <v>89</v>
      </c>
      <c r="F16" s="217"/>
      <c r="G16" s="3"/>
      <c r="H16" s="3"/>
      <c r="I16" s="3"/>
      <c r="J16" s="3"/>
      <c r="K16" s="3"/>
      <c r="L16" s="3"/>
      <c r="M16" s="3"/>
      <c r="N16" s="3"/>
      <c r="O16" s="3"/>
    </row>
    <row r="17" spans="1:15" x14ac:dyDescent="0.35">
      <c r="A17" s="3"/>
      <c r="B17" s="214" t="s">
        <v>90</v>
      </c>
      <c r="C17" s="215"/>
      <c r="D17" s="228" t="s">
        <v>91</v>
      </c>
      <c r="E17" s="229"/>
      <c r="F17" s="210"/>
      <c r="G17" s="3"/>
      <c r="H17" s="3"/>
      <c r="I17" s="3"/>
      <c r="J17" s="3"/>
      <c r="K17" s="3"/>
      <c r="L17" s="3"/>
      <c r="M17" s="3"/>
      <c r="N17" s="3"/>
      <c r="O17" s="3"/>
    </row>
    <row r="18" spans="1:15" x14ac:dyDescent="0.35">
      <c r="A18" s="3"/>
      <c r="B18" s="214" t="s">
        <v>92</v>
      </c>
      <c r="C18" s="215"/>
      <c r="D18" s="228">
        <v>150</v>
      </c>
      <c r="E18" s="229"/>
      <c r="F18" s="210"/>
      <c r="G18" s="3"/>
      <c r="H18" s="3"/>
      <c r="I18" s="3"/>
      <c r="J18" s="3"/>
      <c r="K18" s="3"/>
      <c r="L18" s="3"/>
      <c r="M18" s="3"/>
      <c r="N18" s="3"/>
      <c r="O18" s="3"/>
    </row>
    <row r="19" spans="1:15" x14ac:dyDescent="0.35">
      <c r="A19" s="3"/>
      <c r="B19" s="219" t="s">
        <v>93</v>
      </c>
      <c r="C19" s="220"/>
      <c r="D19" s="428">
        <v>12.4</v>
      </c>
      <c r="E19" s="429"/>
      <c r="F19" s="210"/>
      <c r="G19" s="3"/>
      <c r="H19" s="3"/>
      <c r="I19" s="3"/>
      <c r="J19" s="3"/>
      <c r="K19" s="3"/>
      <c r="L19" s="3"/>
      <c r="M19" s="3"/>
      <c r="N19" s="3"/>
      <c r="O19" s="3"/>
    </row>
    <row r="20" spans="1:15" x14ac:dyDescent="0.35">
      <c r="A20" s="3"/>
      <c r="B20" s="211" t="s">
        <v>94</v>
      </c>
      <c r="C20" s="212"/>
      <c r="D20" s="217"/>
      <c r="E20" s="217"/>
      <c r="F20" s="210"/>
      <c r="G20" s="3"/>
      <c r="H20" s="3"/>
      <c r="I20" s="3"/>
      <c r="J20" s="3"/>
      <c r="K20" s="3"/>
      <c r="L20" s="3"/>
      <c r="M20" s="3"/>
      <c r="N20" s="3"/>
      <c r="O20" s="3"/>
    </row>
    <row r="21" spans="1:15" x14ac:dyDescent="0.35">
      <c r="A21" s="3"/>
      <c r="B21" s="221" t="s">
        <v>95</v>
      </c>
      <c r="C21" s="222"/>
      <c r="D21" s="232" t="s">
        <v>96</v>
      </c>
      <c r="E21" s="232"/>
      <c r="F21" s="209"/>
      <c r="G21" s="3"/>
      <c r="H21" s="3"/>
      <c r="I21" s="3"/>
      <c r="J21" s="3"/>
      <c r="K21" s="3"/>
      <c r="L21" s="3"/>
      <c r="M21" s="3"/>
      <c r="N21" s="3"/>
      <c r="O21" s="3"/>
    </row>
    <row r="22" spans="1:15" ht="24" customHeight="1" x14ac:dyDescent="0.35">
      <c r="A22" s="3"/>
      <c r="B22" s="219" t="s">
        <v>97</v>
      </c>
      <c r="C22" s="220"/>
      <c r="D22" s="233" t="s">
        <v>98</v>
      </c>
      <c r="E22" s="233"/>
      <c r="F22" s="209"/>
      <c r="G22" s="3"/>
      <c r="H22" s="3"/>
      <c r="I22" s="3"/>
      <c r="J22" s="3"/>
      <c r="K22" s="3"/>
      <c r="L22" s="3"/>
      <c r="M22" s="3"/>
      <c r="N22" s="3"/>
      <c r="O22" s="3"/>
    </row>
    <row r="23" spans="1:15" x14ac:dyDescent="0.35">
      <c r="A23" s="3"/>
      <c r="B23" s="223"/>
      <c r="C23" s="224"/>
      <c r="D23" s="431"/>
      <c r="E23" s="431"/>
      <c r="F23" s="209"/>
      <c r="G23" s="3"/>
      <c r="H23" s="3"/>
      <c r="I23" s="3"/>
      <c r="J23" s="3"/>
      <c r="K23" s="3"/>
      <c r="L23" s="3"/>
      <c r="M23" s="3"/>
      <c r="N23" s="3"/>
      <c r="O23" s="3"/>
    </row>
    <row r="24" spans="1:15" x14ac:dyDescent="0.35">
      <c r="A24" s="3"/>
      <c r="B24" s="223"/>
      <c r="C24" s="224"/>
      <c r="D24" s="430"/>
      <c r="E24" s="430"/>
      <c r="F24" s="210"/>
      <c r="G24" s="3"/>
      <c r="H24" s="3"/>
      <c r="I24" s="3"/>
      <c r="J24" s="3"/>
      <c r="K24" s="3"/>
      <c r="L24" s="3"/>
      <c r="M24" s="3"/>
      <c r="N24" s="3"/>
      <c r="O24" s="3"/>
    </row>
    <row r="25" spans="1:15" x14ac:dyDescent="0.35">
      <c r="A25" s="3"/>
      <c r="B25" s="223"/>
      <c r="C25" s="224"/>
      <c r="D25" s="225"/>
      <c r="E25" s="225"/>
      <c r="F25" s="209"/>
      <c r="G25" s="3"/>
      <c r="H25" s="3"/>
      <c r="I25" s="3"/>
      <c r="J25" s="3"/>
      <c r="K25" s="3"/>
      <c r="L25" s="3"/>
      <c r="M25" s="3"/>
      <c r="N25" s="3"/>
      <c r="O25" s="3"/>
    </row>
    <row r="26" spans="1:15" x14ac:dyDescent="0.35">
      <c r="A26" s="3"/>
      <c r="B26" s="223"/>
      <c r="C26" s="224"/>
      <c r="D26" s="225"/>
      <c r="E26" s="225"/>
      <c r="F26" s="209"/>
      <c r="G26" s="3"/>
      <c r="H26" s="3"/>
      <c r="I26" s="3"/>
      <c r="J26" s="3"/>
      <c r="K26" s="3"/>
      <c r="L26" s="3"/>
      <c r="M26" s="3"/>
      <c r="N26" s="3"/>
      <c r="O26" s="3"/>
    </row>
    <row r="27" spans="1:15" x14ac:dyDescent="0.35">
      <c r="A27" s="3"/>
      <c r="B27" s="223"/>
      <c r="C27" s="224"/>
      <c r="D27" s="225"/>
      <c r="E27" s="225"/>
      <c r="F27" s="209"/>
      <c r="G27" s="3"/>
      <c r="H27" s="3"/>
      <c r="I27" s="3"/>
      <c r="J27" s="3"/>
      <c r="K27" s="3"/>
      <c r="L27" s="3"/>
      <c r="M27" s="3"/>
      <c r="N27" s="3"/>
      <c r="O27" s="3"/>
    </row>
    <row r="28" spans="1:15" x14ac:dyDescent="0.35">
      <c r="A28" s="3"/>
      <c r="B28" s="223"/>
      <c r="C28" s="224"/>
      <c r="D28" s="225"/>
      <c r="E28" s="225"/>
      <c r="F28" s="209"/>
      <c r="G28" s="3"/>
      <c r="H28" s="3"/>
      <c r="I28" s="3"/>
      <c r="J28" s="3"/>
      <c r="K28" s="3"/>
      <c r="L28" s="3"/>
      <c r="M28" s="3"/>
      <c r="N28" s="3"/>
      <c r="O28" s="3"/>
    </row>
    <row r="29" spans="1:15" x14ac:dyDescent="0.35">
      <c r="A29" s="3"/>
      <c r="B29" s="223"/>
      <c r="C29" s="224"/>
      <c r="D29" s="431"/>
      <c r="E29" s="431"/>
      <c r="F29" s="209"/>
      <c r="G29" s="3"/>
      <c r="H29" s="3"/>
      <c r="I29" s="3"/>
      <c r="J29" s="3"/>
      <c r="K29" s="3"/>
      <c r="L29" s="3"/>
      <c r="M29" s="3"/>
      <c r="N29" s="3"/>
      <c r="O29" s="3"/>
    </row>
    <row r="30" spans="1:15" x14ac:dyDescent="0.35">
      <c r="A30" s="3"/>
      <c r="B30" s="223"/>
      <c r="C30" s="224"/>
      <c r="D30" s="432"/>
      <c r="E30" s="432"/>
      <c r="F30" s="226"/>
      <c r="G30" s="3"/>
      <c r="H30" s="3"/>
      <c r="I30" s="3"/>
      <c r="J30" s="3"/>
      <c r="K30" s="3"/>
      <c r="L30" s="3"/>
      <c r="M30" s="3"/>
      <c r="N30" s="3"/>
      <c r="O30" s="3"/>
    </row>
    <row r="31" spans="1:15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</row>
    <row r="32" spans="1:15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227" t="s">
        <v>104</v>
      </c>
      <c r="M32" s="3"/>
      <c r="N32" s="3"/>
      <c r="O32" s="3"/>
    </row>
    <row r="33" spans="1:15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227" t="s">
        <v>105</v>
      </c>
      <c r="M33" s="3"/>
      <c r="N33" s="3"/>
      <c r="O33" s="3"/>
    </row>
    <row r="34" spans="1:15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</row>
    <row r="35" spans="1:15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</row>
    <row r="36" spans="1:15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</row>
    <row r="37" spans="1:15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</row>
    <row r="38" spans="1:15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</row>
    <row r="39" spans="1:15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</row>
    <row r="40" spans="1:15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</row>
    <row r="41" spans="1:15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</row>
    <row r="42" spans="1:15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</row>
    <row r="43" spans="1:15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</row>
    <row r="44" spans="1:15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</row>
    <row r="45" spans="1:15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</row>
    <row r="46" spans="1:15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</row>
    <row r="47" spans="1:15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</row>
    <row r="48" spans="1:15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</row>
    <row r="49" spans="1:15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</row>
    <row r="50" spans="1:15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</row>
    <row r="51" spans="1:15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</row>
    <row r="52" spans="1:15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</row>
    <row r="53" spans="1:15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</row>
    <row r="54" spans="1:15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</row>
    <row r="55" spans="1:15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</row>
    <row r="56" spans="1:15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</row>
    <row r="57" spans="1:15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</row>
    <row r="58" spans="1:15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</row>
    <row r="59" spans="1:15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</row>
    <row r="60" spans="1:15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</row>
    <row r="61" spans="1:15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</row>
    <row r="62" spans="1:15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</row>
    <row r="63" spans="1:15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</row>
    <row r="64" spans="1:15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</row>
    <row r="65" spans="1:15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7" spans="1:15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</row>
    <row r="68" spans="1:15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69" spans="1:15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</row>
    <row r="70" spans="1:15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</row>
    <row r="71" spans="1:15" ht="76.5" customHeight="1" x14ac:dyDescent="0.35">
      <c r="A71" s="3"/>
      <c r="B71" s="425" t="s">
        <v>165</v>
      </c>
      <c r="C71" s="425"/>
      <c r="D71" s="425"/>
      <c r="E71" s="425"/>
      <c r="F71" s="425"/>
      <c r="G71" s="425"/>
      <c r="H71" s="425"/>
      <c r="I71" s="425"/>
      <c r="J71" s="425"/>
      <c r="K71" s="425"/>
      <c r="L71" s="425"/>
      <c r="M71" s="3"/>
      <c r="N71" s="3"/>
      <c r="O71" s="3"/>
    </row>
    <row r="72" spans="1:15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</row>
    <row r="73" spans="1:15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</row>
    <row r="74" spans="1:15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</row>
    <row r="75" spans="1:15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</row>
    <row r="76" spans="1:15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</row>
    <row r="77" spans="1:15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</row>
    <row r="78" spans="1:15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</row>
    <row r="79" spans="1:15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</row>
    <row r="80" spans="1:15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</row>
    <row r="81" spans="1:15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</row>
    <row r="82" spans="1:15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</row>
    <row r="83" spans="1:15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</row>
    <row r="84" spans="1:15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</row>
    <row r="85" spans="1:15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</row>
    <row r="86" spans="1:15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</row>
    <row r="87" spans="1:15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</row>
    <row r="88" spans="1:15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</row>
    <row r="89" spans="1:15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</row>
    <row r="90" spans="1:15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</row>
    <row r="91" spans="1:15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</row>
    <row r="92" spans="1:15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</row>
    <row r="93" spans="1:15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</row>
    <row r="94" spans="1:15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</row>
    <row r="95" spans="1:15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</row>
    <row r="96" spans="1:15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</row>
    <row r="97" spans="1:15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</row>
    <row r="98" spans="1:15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</row>
    <row r="99" spans="1:15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</row>
    <row r="100" spans="1:15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</row>
    <row r="101" spans="1:15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</row>
    <row r="102" spans="1:15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</row>
    <row r="103" spans="1:15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</row>
    <row r="104" spans="1:15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</row>
    <row r="105" spans="1:15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</row>
    <row r="106" spans="1:15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</row>
    <row r="107" spans="1:15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</row>
    <row r="108" spans="1:15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</row>
    <row r="109" spans="1:15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</row>
    <row r="110" spans="1:15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</row>
    <row r="111" spans="1:15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</row>
    <row r="112" spans="1:15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</row>
    <row r="113" spans="1:15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</row>
    <row r="114" spans="1:15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</row>
    <row r="115" spans="1:15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</row>
    <row r="116" spans="1:15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</row>
    <row r="117" spans="1:15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</row>
    <row r="118" spans="1:15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</row>
    <row r="119" spans="1:15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</row>
    <row r="120" spans="1:15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</row>
    <row r="121" spans="1:15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</row>
    <row r="122" spans="1:15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</row>
    <row r="123" spans="1:15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</row>
    <row r="124" spans="1:15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</row>
    <row r="125" spans="1:15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</row>
    <row r="126" spans="1:15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</row>
    <row r="127" spans="1:15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</row>
    <row r="128" spans="1:15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</row>
    <row r="129" spans="1:15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</row>
    <row r="130" spans="1:15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</row>
    <row r="131" spans="1:15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</row>
    <row r="132" spans="1:15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</row>
    <row r="133" spans="1:15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</row>
    <row r="134" spans="1:15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</row>
    <row r="135" spans="1:15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</row>
    <row r="136" spans="1:15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</row>
    <row r="137" spans="1:15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</row>
    <row r="138" spans="1:15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</row>
    <row r="139" spans="1:15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</row>
    <row r="140" spans="1:15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</row>
    <row r="141" spans="1:15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</row>
    <row r="142" spans="1:15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</row>
    <row r="143" spans="1:15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</row>
    <row r="144" spans="1:15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</row>
    <row r="145" spans="1:15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</row>
    <row r="146" spans="1:15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</row>
    <row r="147" spans="1:15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</row>
    <row r="148" spans="1:15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</row>
    <row r="149" spans="1:15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</row>
    <row r="150" spans="1:15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</row>
    <row r="151" spans="1:15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</row>
    <row r="152" spans="1:15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</row>
    <row r="153" spans="1:15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</row>
    <row r="154" spans="1:15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</row>
    <row r="155" spans="1:15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</row>
    <row r="156" spans="1:15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</row>
    <row r="157" spans="1:15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</row>
    <row r="158" spans="1:15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</row>
    <row r="159" spans="1:15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</row>
    <row r="160" spans="1:15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</row>
    <row r="161" spans="1:15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</row>
    <row r="162" spans="1:15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</row>
    <row r="163" spans="1:15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</row>
    <row r="164" spans="1:15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</row>
    <row r="165" spans="1:15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</row>
    <row r="166" spans="1:15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</row>
    <row r="167" spans="1:15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</row>
    <row r="168" spans="1:15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</row>
    <row r="169" spans="1:15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</row>
    <row r="170" spans="1:15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</row>
    <row r="171" spans="1:15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</row>
    <row r="172" spans="1:15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</row>
    <row r="173" spans="1:15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</row>
    <row r="174" spans="1:15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</row>
    <row r="175" spans="1:15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</row>
    <row r="176" spans="1:15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</row>
    <row r="177" spans="1:15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</row>
    <row r="178" spans="1:15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</row>
    <row r="179" spans="1:15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</row>
    <row r="180" spans="1:15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</row>
    <row r="181" spans="1:15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</row>
    <row r="182" spans="1:15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</row>
    <row r="183" spans="1:15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</row>
    <row r="184" spans="1:15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</row>
    <row r="185" spans="1:15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</row>
    <row r="186" spans="1:15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</row>
    <row r="187" spans="1:15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</row>
    <row r="188" spans="1:15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</row>
    <row r="189" spans="1:15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</row>
    <row r="190" spans="1:15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</row>
    <row r="191" spans="1:15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</row>
    <row r="192" spans="1:15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</row>
    <row r="193" spans="1:14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</row>
    <row r="194" spans="1:14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</row>
    <row r="195" spans="1:14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</row>
    <row r="196" spans="1:14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</row>
    <row r="197" spans="1:14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</row>
    <row r="198" spans="1:14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</row>
    <row r="199" spans="1:14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</row>
    <row r="200" spans="1:14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</row>
    <row r="201" spans="1:14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</row>
    <row r="202" spans="1:14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</row>
    <row r="203" spans="1:14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</row>
    <row r="204" spans="1:14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</row>
    <row r="205" spans="1:14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</row>
    <row r="206" spans="1:14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</row>
    <row r="207" spans="1:14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</row>
    <row r="208" spans="1:14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</row>
    <row r="209" spans="1:14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</row>
    <row r="210" spans="1:14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</row>
    <row r="211" spans="1:14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</row>
    <row r="212" spans="1:14" x14ac:dyDescent="0.35">
      <c r="G212" s="3"/>
      <c r="H212" s="3"/>
      <c r="I212" s="3"/>
      <c r="J212" s="3"/>
      <c r="K212" s="3"/>
      <c r="L212" s="3"/>
      <c r="M212" s="3"/>
      <c r="N212" s="3"/>
    </row>
    <row r="213" spans="1:14" x14ac:dyDescent="0.35">
      <c r="G213" s="3"/>
      <c r="H213" s="3"/>
      <c r="I213" s="3"/>
      <c r="J213" s="3"/>
      <c r="K213" s="3"/>
      <c r="L213" s="3"/>
      <c r="M213" s="3"/>
      <c r="N213" s="3"/>
    </row>
    <row r="214" spans="1:14" x14ac:dyDescent="0.35">
      <c r="G214" s="3"/>
      <c r="H214" s="3"/>
      <c r="I214" s="3"/>
      <c r="J214" s="3"/>
      <c r="K214" s="3"/>
      <c r="L214" s="3"/>
      <c r="M214" s="3"/>
      <c r="N214" s="3"/>
    </row>
    <row r="215" spans="1:14" x14ac:dyDescent="0.35">
      <c r="G215" s="3"/>
      <c r="H215" s="3"/>
      <c r="I215" s="3"/>
      <c r="J215" s="3"/>
      <c r="K215" s="3"/>
      <c r="L215" s="3"/>
      <c r="M215" s="3"/>
      <c r="N215" s="3"/>
    </row>
    <row r="216" spans="1:14" x14ac:dyDescent="0.35">
      <c r="G216" s="3"/>
      <c r="H216" s="3"/>
      <c r="I216" s="3"/>
      <c r="J216" s="3"/>
      <c r="K216" s="3"/>
      <c r="L216" s="3"/>
      <c r="M216" s="3"/>
      <c r="N216" s="3"/>
    </row>
    <row r="217" spans="1:14" x14ac:dyDescent="0.35">
      <c r="G217" s="3"/>
      <c r="H217" s="3"/>
      <c r="I217" s="3"/>
      <c r="J217" s="3"/>
      <c r="K217" s="3"/>
      <c r="L217" s="3"/>
      <c r="M217" s="3"/>
      <c r="N217" s="3"/>
    </row>
  </sheetData>
  <mergeCells count="8">
    <mergeCell ref="B71:L71"/>
    <mergeCell ref="D14:E14"/>
    <mergeCell ref="D15:E15"/>
    <mergeCell ref="D19:E19"/>
    <mergeCell ref="D24:E24"/>
    <mergeCell ref="D29:E29"/>
    <mergeCell ref="D30:E30"/>
    <mergeCell ref="D23:E23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51" orientation="portrait" r:id="rId1"/>
  <headerFooter>
    <oddHeader>&amp;R&amp;G</oddHead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 tint="0.79998168889431442"/>
    <pageSetUpPr fitToPage="1"/>
  </sheetPr>
  <dimension ref="B1:H74"/>
  <sheetViews>
    <sheetView view="pageBreakPreview" zoomScaleNormal="100" zoomScaleSheetLayoutView="100" workbookViewId="0">
      <selection activeCell="B15" sqref="B15"/>
    </sheetView>
  </sheetViews>
  <sheetFormatPr defaultRowHeight="17.25" x14ac:dyDescent="0.35"/>
  <cols>
    <col min="1" max="1" width="9.140625" style="3"/>
    <col min="2" max="2" width="36.85546875" style="269" customWidth="1"/>
    <col min="3" max="3" width="17.140625" style="270" customWidth="1"/>
    <col min="4" max="4" width="9.140625" style="237"/>
    <col min="5" max="5" width="1" style="237" customWidth="1"/>
    <col min="6" max="7" width="9.140625" style="237"/>
    <col min="8" max="16384" width="9.140625" style="3"/>
  </cols>
  <sheetData>
    <row r="1" spans="2:7" ht="25.5" customHeight="1" x14ac:dyDescent="0.35">
      <c r="B1" s="234"/>
      <c r="C1" s="235"/>
      <c r="D1" s="236"/>
      <c r="E1" s="236"/>
      <c r="F1" s="236"/>
      <c r="G1" s="236"/>
    </row>
    <row r="2" spans="2:7" ht="25.5" customHeight="1" x14ac:dyDescent="0.35">
      <c r="B2" s="234"/>
      <c r="C2" s="235"/>
      <c r="D2" s="236"/>
      <c r="E2" s="236"/>
      <c r="F2" s="236"/>
      <c r="G2" s="236"/>
    </row>
    <row r="3" spans="2:7" ht="25.5" customHeight="1" x14ac:dyDescent="0.35">
      <c r="B3" s="234"/>
      <c r="C3" s="235"/>
      <c r="D3" s="236"/>
      <c r="E3" s="236"/>
      <c r="F3" s="236"/>
      <c r="G3" s="236"/>
    </row>
    <row r="4" spans="2:7" ht="25.5" customHeight="1" x14ac:dyDescent="0.35">
      <c r="B4" s="234"/>
      <c r="C4" s="235"/>
      <c r="D4" s="236"/>
      <c r="E4" s="236"/>
      <c r="F4" s="236"/>
      <c r="G4" s="236"/>
    </row>
    <row r="5" spans="2:7" ht="25.5" customHeight="1" x14ac:dyDescent="0.35">
      <c r="B5" s="234"/>
      <c r="C5" s="235"/>
      <c r="D5" s="236"/>
      <c r="E5" s="236"/>
      <c r="F5" s="236"/>
      <c r="G5" s="236"/>
    </row>
    <row r="6" spans="2:7" ht="25.5" customHeight="1" x14ac:dyDescent="0.35">
      <c r="B6" s="234"/>
      <c r="C6" s="235"/>
      <c r="D6" s="236"/>
      <c r="E6" s="236"/>
      <c r="F6" s="236"/>
      <c r="G6" s="236"/>
    </row>
    <row r="7" spans="2:7" ht="25.5" customHeight="1" x14ac:dyDescent="0.35">
      <c r="B7" s="234"/>
      <c r="C7" s="235"/>
      <c r="D7" s="236"/>
      <c r="E7" s="236"/>
      <c r="F7" s="236"/>
      <c r="G7" s="236"/>
    </row>
    <row r="8" spans="2:7" ht="25.5" customHeight="1" x14ac:dyDescent="0.35">
      <c r="B8" s="234"/>
      <c r="C8" s="235"/>
      <c r="D8" s="236"/>
      <c r="E8" s="236"/>
      <c r="F8" s="236"/>
      <c r="G8" s="236"/>
    </row>
    <row r="9" spans="2:7" ht="25.5" customHeight="1" x14ac:dyDescent="0.35">
      <c r="B9" s="234"/>
      <c r="C9" s="235"/>
      <c r="D9" s="236"/>
      <c r="E9" s="236"/>
      <c r="F9" s="236"/>
      <c r="G9" s="236"/>
    </row>
    <row r="10" spans="2:7" ht="25.5" customHeight="1" x14ac:dyDescent="0.35">
      <c r="B10" s="234"/>
      <c r="C10" s="235"/>
      <c r="D10" s="236"/>
      <c r="E10" s="236"/>
      <c r="F10" s="236"/>
      <c r="G10" s="236"/>
    </row>
    <row r="11" spans="2:7" ht="25.5" customHeight="1" x14ac:dyDescent="0.35">
      <c r="B11" s="234"/>
      <c r="C11" s="235"/>
      <c r="D11" s="236"/>
      <c r="E11" s="236"/>
      <c r="F11" s="236"/>
      <c r="G11" s="236"/>
    </row>
    <row r="12" spans="2:7" ht="25.5" customHeight="1" x14ac:dyDescent="0.35">
      <c r="B12" s="234"/>
      <c r="C12" s="235"/>
      <c r="D12" s="236"/>
      <c r="E12" s="236"/>
      <c r="F12" s="236"/>
      <c r="G12" s="236"/>
    </row>
    <row r="13" spans="2:7" ht="25.5" customHeight="1" x14ac:dyDescent="0.35">
      <c r="B13" s="234"/>
      <c r="C13" s="235"/>
      <c r="D13" s="236"/>
      <c r="E13" s="236"/>
      <c r="F13" s="236"/>
      <c r="G13" s="236"/>
    </row>
    <row r="14" spans="2:7" ht="25.5" customHeight="1" x14ac:dyDescent="0.35">
      <c r="B14" s="234"/>
      <c r="C14" s="235"/>
      <c r="D14" s="236"/>
      <c r="E14" s="236"/>
      <c r="F14" s="236"/>
      <c r="G14" s="236"/>
    </row>
    <row r="15" spans="2:7" ht="43.5" customHeight="1" x14ac:dyDescent="0.35">
      <c r="B15" s="381" t="s">
        <v>99</v>
      </c>
      <c r="C15" s="200"/>
    </row>
    <row r="16" spans="2:7" x14ac:dyDescent="0.35">
      <c r="B16" s="238"/>
      <c r="C16" s="239"/>
      <c r="D16" s="200"/>
      <c r="E16" s="200"/>
      <c r="F16" s="200"/>
      <c r="G16" s="200"/>
    </row>
    <row r="17" spans="2:7" ht="15" customHeight="1" x14ac:dyDescent="0.35">
      <c r="B17" s="240"/>
      <c r="C17" s="241"/>
      <c r="D17" s="242"/>
      <c r="E17" s="242"/>
      <c r="F17" s="242"/>
      <c r="G17" s="243"/>
    </row>
    <row r="18" spans="2:7" x14ac:dyDescent="0.35">
      <c r="B18" s="240" t="s">
        <v>1</v>
      </c>
      <c r="C18" s="244"/>
      <c r="D18" s="245"/>
      <c r="E18" s="245"/>
      <c r="F18" s="245"/>
      <c r="G18" s="209"/>
    </row>
    <row r="19" spans="2:7" ht="11.25" customHeight="1" x14ac:dyDescent="0.35">
      <c r="B19" s="246" t="s">
        <v>100</v>
      </c>
      <c r="C19" s="433">
        <v>4</v>
      </c>
      <c r="D19" s="434"/>
      <c r="E19" s="434"/>
      <c r="F19" s="434"/>
      <c r="G19" s="434"/>
    </row>
    <row r="20" spans="2:7" ht="11.25" customHeight="1" x14ac:dyDescent="0.35">
      <c r="B20" s="246" t="s">
        <v>117</v>
      </c>
      <c r="C20" s="435" t="s">
        <v>118</v>
      </c>
      <c r="D20" s="436"/>
      <c r="E20" s="436"/>
      <c r="F20" s="436"/>
      <c r="G20" s="437"/>
    </row>
    <row r="21" spans="2:7" ht="11.25" customHeight="1" x14ac:dyDescent="0.35">
      <c r="B21" s="246" t="s">
        <v>119</v>
      </c>
      <c r="C21" s="435" t="s">
        <v>120</v>
      </c>
      <c r="D21" s="436"/>
      <c r="E21" s="436"/>
      <c r="F21" s="436"/>
      <c r="G21" s="437"/>
    </row>
    <row r="22" spans="2:7" ht="21.75" customHeight="1" x14ac:dyDescent="0.35">
      <c r="B22" s="247"/>
      <c r="C22" s="210"/>
      <c r="D22" s="248"/>
      <c r="E22" s="245"/>
      <c r="F22" s="245"/>
      <c r="G22" s="209"/>
    </row>
    <row r="23" spans="2:7" x14ac:dyDescent="0.35">
      <c r="B23" s="212" t="s">
        <v>166</v>
      </c>
      <c r="C23" s="249"/>
      <c r="D23" s="250"/>
      <c r="E23" s="250"/>
      <c r="F23" s="250"/>
      <c r="G23" s="251"/>
    </row>
    <row r="24" spans="2:7" ht="11.25" customHeight="1" x14ac:dyDescent="0.35">
      <c r="B24" s="246" t="s">
        <v>101</v>
      </c>
      <c r="C24" s="433" t="s">
        <v>102</v>
      </c>
      <c r="D24" s="434"/>
      <c r="E24" s="434"/>
      <c r="F24" s="434"/>
      <c r="G24" s="434"/>
    </row>
    <row r="25" spans="2:7" ht="21.75" customHeight="1" x14ac:dyDescent="0.35">
      <c r="B25" s="247"/>
      <c r="C25" s="210"/>
      <c r="D25" s="248"/>
      <c r="E25" s="245"/>
      <c r="F25" s="245"/>
      <c r="G25" s="209"/>
    </row>
    <row r="26" spans="2:7" x14ac:dyDescent="0.35">
      <c r="B26" s="212" t="s">
        <v>121</v>
      </c>
      <c r="C26" s="249"/>
      <c r="D26" s="250"/>
      <c r="E26" s="250"/>
      <c r="F26" s="250"/>
      <c r="G26" s="251"/>
    </row>
    <row r="27" spans="2:7" ht="11.25" customHeight="1" x14ac:dyDescent="0.35">
      <c r="B27" s="246" t="s">
        <v>277</v>
      </c>
      <c r="C27" s="433" t="s">
        <v>274</v>
      </c>
      <c r="D27" s="434"/>
      <c r="E27" s="434"/>
      <c r="F27" s="434"/>
      <c r="G27" s="434"/>
    </row>
    <row r="28" spans="2:7" ht="11.25" customHeight="1" x14ac:dyDescent="0.35">
      <c r="B28" s="246" t="s">
        <v>278</v>
      </c>
      <c r="C28" s="433" t="s">
        <v>275</v>
      </c>
      <c r="D28" s="434"/>
      <c r="E28" s="434"/>
      <c r="F28" s="434"/>
      <c r="G28" s="434"/>
    </row>
    <row r="29" spans="2:7" ht="11.25" customHeight="1" x14ac:dyDescent="0.35">
      <c r="B29" s="246" t="s">
        <v>122</v>
      </c>
      <c r="C29" s="433">
        <v>1000</v>
      </c>
      <c r="D29" s="434"/>
      <c r="E29" s="434"/>
      <c r="F29" s="434"/>
      <c r="G29" s="434"/>
    </row>
    <row r="30" spans="2:7" ht="11.25" customHeight="1" x14ac:dyDescent="0.35">
      <c r="B30" s="246" t="s">
        <v>279</v>
      </c>
      <c r="C30" s="433" t="s">
        <v>276</v>
      </c>
      <c r="D30" s="434"/>
      <c r="E30" s="434"/>
      <c r="F30" s="434"/>
      <c r="G30" s="434"/>
    </row>
    <row r="31" spans="2:7" ht="21.75" customHeight="1" x14ac:dyDescent="0.35">
      <c r="B31" s="247"/>
      <c r="C31" s="210"/>
      <c r="D31" s="248"/>
      <c r="E31" s="245"/>
      <c r="F31" s="245"/>
      <c r="G31" s="209"/>
    </row>
    <row r="32" spans="2:7" x14ac:dyDescent="0.35">
      <c r="B32" s="212" t="s">
        <v>123</v>
      </c>
      <c r="C32" s="249"/>
      <c r="D32" s="250"/>
      <c r="E32" s="250"/>
      <c r="F32" s="250"/>
      <c r="G32" s="251"/>
    </row>
    <row r="33" spans="2:7" ht="11.25" customHeight="1" x14ac:dyDescent="0.35">
      <c r="B33" s="246" t="s">
        <v>124</v>
      </c>
      <c r="C33" s="433">
        <v>130</v>
      </c>
      <c r="D33" s="434"/>
      <c r="E33" s="434"/>
      <c r="F33" s="434"/>
      <c r="G33" s="434"/>
    </row>
    <row r="34" spans="2:7" ht="11.25" customHeight="1" x14ac:dyDescent="0.35">
      <c r="B34" s="246" t="s">
        <v>125</v>
      </c>
      <c r="C34" s="433">
        <v>10.8</v>
      </c>
      <c r="D34" s="434"/>
      <c r="E34" s="434"/>
      <c r="F34" s="434"/>
      <c r="G34" s="434"/>
    </row>
    <row r="35" spans="2:7" ht="11.25" customHeight="1" x14ac:dyDescent="0.35">
      <c r="B35" s="246" t="s">
        <v>126</v>
      </c>
      <c r="C35" s="433">
        <v>34.4</v>
      </c>
      <c r="D35" s="434"/>
      <c r="E35" s="434"/>
      <c r="F35" s="434"/>
      <c r="G35" s="434"/>
    </row>
    <row r="36" spans="2:7" ht="11.25" customHeight="1" x14ac:dyDescent="0.35">
      <c r="B36" s="246" t="s">
        <v>127</v>
      </c>
      <c r="C36" s="433" t="s">
        <v>128</v>
      </c>
      <c r="D36" s="434"/>
      <c r="E36" s="434"/>
      <c r="F36" s="434"/>
      <c r="G36" s="434"/>
    </row>
    <row r="37" spans="2:7" ht="21.75" customHeight="1" x14ac:dyDescent="0.35">
      <c r="B37" s="247"/>
      <c r="C37" s="210"/>
      <c r="D37" s="248"/>
      <c r="E37" s="245"/>
      <c r="F37" s="245"/>
      <c r="G37" s="209"/>
    </row>
    <row r="38" spans="2:7" x14ac:dyDescent="0.35">
      <c r="B38" s="212" t="s">
        <v>129</v>
      </c>
      <c r="C38" s="249"/>
      <c r="D38" s="250"/>
      <c r="E38" s="250"/>
      <c r="F38" s="250"/>
      <c r="G38" s="251"/>
    </row>
    <row r="39" spans="2:7" ht="11.25" customHeight="1" x14ac:dyDescent="0.35">
      <c r="B39" s="246" t="s">
        <v>130</v>
      </c>
      <c r="C39" s="433" t="s">
        <v>131</v>
      </c>
      <c r="D39" s="434"/>
      <c r="E39" s="434"/>
      <c r="F39" s="434"/>
      <c r="G39" s="434"/>
    </row>
    <row r="40" spans="2:7" ht="11.25" customHeight="1" x14ac:dyDescent="0.35">
      <c r="B40" s="246" t="s">
        <v>132</v>
      </c>
      <c r="C40" s="433" t="s">
        <v>133</v>
      </c>
      <c r="D40" s="434"/>
      <c r="E40" s="434"/>
      <c r="F40" s="434"/>
      <c r="G40" s="434"/>
    </row>
    <row r="41" spans="2:7" ht="21.75" customHeight="1" x14ac:dyDescent="0.35">
      <c r="B41" s="247"/>
      <c r="C41" s="210"/>
      <c r="D41" s="248"/>
      <c r="E41" s="245"/>
      <c r="F41" s="245"/>
      <c r="G41" s="209"/>
    </row>
    <row r="42" spans="2:7" x14ac:dyDescent="0.35">
      <c r="B42" s="212" t="s">
        <v>134</v>
      </c>
      <c r="C42" s="249"/>
      <c r="D42" s="250"/>
      <c r="E42" s="250"/>
      <c r="F42" s="250"/>
      <c r="G42" s="251"/>
    </row>
    <row r="43" spans="2:7" ht="11.25" customHeight="1" x14ac:dyDescent="0.35">
      <c r="B43" s="246" t="s">
        <v>135</v>
      </c>
      <c r="C43" s="433" t="s">
        <v>136</v>
      </c>
      <c r="D43" s="434"/>
      <c r="E43" s="434"/>
      <c r="F43" s="434"/>
      <c r="G43" s="434"/>
    </row>
    <row r="44" spans="2:7" ht="11.25" customHeight="1" x14ac:dyDescent="0.35">
      <c r="B44" s="246" t="s">
        <v>137</v>
      </c>
      <c r="C44" s="433" t="s">
        <v>138</v>
      </c>
      <c r="D44" s="434"/>
      <c r="E44" s="434"/>
      <c r="F44" s="434"/>
      <c r="G44" s="434"/>
    </row>
    <row r="45" spans="2:7" ht="11.25" customHeight="1" x14ac:dyDescent="0.35">
      <c r="B45" s="246" t="s">
        <v>139</v>
      </c>
      <c r="C45" s="433" t="s">
        <v>140</v>
      </c>
      <c r="D45" s="434"/>
      <c r="E45" s="434"/>
      <c r="F45" s="434"/>
      <c r="G45" s="434"/>
    </row>
    <row r="46" spans="2:7" ht="11.25" customHeight="1" x14ac:dyDescent="0.35">
      <c r="B46" s="246" t="s">
        <v>141</v>
      </c>
      <c r="C46" s="433" t="s">
        <v>103</v>
      </c>
      <c r="D46" s="434"/>
      <c r="E46" s="434"/>
      <c r="F46" s="434"/>
      <c r="G46" s="434"/>
    </row>
    <row r="47" spans="2:7" ht="27" customHeight="1" x14ac:dyDescent="0.35">
      <c r="B47" s="234"/>
      <c r="C47" s="252"/>
      <c r="D47" s="253"/>
      <c r="E47" s="253"/>
      <c r="F47" s="253"/>
      <c r="G47" s="253"/>
    </row>
    <row r="48" spans="2:7" ht="55.5" customHeight="1" x14ac:dyDescent="0.35">
      <c r="B48" s="438" t="s">
        <v>165</v>
      </c>
      <c r="C48" s="438"/>
      <c r="D48" s="438"/>
      <c r="E48" s="438"/>
      <c r="F48" s="438"/>
      <c r="G48" s="438"/>
    </row>
    <row r="49" spans="2:8" ht="14.25" customHeight="1" x14ac:dyDescent="0.35">
      <c r="B49" s="254"/>
      <c r="C49" s="250"/>
      <c r="D49" s="250"/>
      <c r="E49" s="250"/>
      <c r="F49" s="250"/>
      <c r="G49" s="251"/>
    </row>
    <row r="50" spans="2:8" ht="16.5" customHeight="1" x14ac:dyDescent="0.35">
      <c r="B50" s="254"/>
      <c r="C50" s="250"/>
      <c r="D50" s="250"/>
      <c r="E50" s="250"/>
      <c r="F50" s="250"/>
      <c r="G50" s="251"/>
    </row>
    <row r="51" spans="2:8" x14ac:dyDescent="0.35">
      <c r="B51" s="254"/>
      <c r="C51" s="250"/>
      <c r="D51" s="250"/>
      <c r="E51" s="250"/>
      <c r="F51" s="250"/>
      <c r="G51" s="251"/>
    </row>
    <row r="52" spans="2:8" x14ac:dyDescent="0.35">
      <c r="B52" s="254"/>
      <c r="C52" s="255"/>
    </row>
    <row r="53" spans="2:8" ht="15.75" customHeight="1" x14ac:dyDescent="0.35">
      <c r="B53" s="254"/>
      <c r="C53" s="255"/>
    </row>
    <row r="54" spans="2:8" x14ac:dyDescent="0.35">
      <c r="B54" s="256"/>
      <c r="C54" s="255"/>
    </row>
    <row r="55" spans="2:8" ht="15.75" customHeight="1" x14ac:dyDescent="0.35">
      <c r="B55" s="254"/>
      <c r="C55" s="257"/>
      <c r="D55" s="257"/>
      <c r="E55" s="257"/>
      <c r="F55" s="257"/>
      <c r="G55" s="257"/>
    </row>
    <row r="56" spans="2:8" x14ac:dyDescent="0.35">
      <c r="B56" s="258"/>
      <c r="C56" s="255"/>
    </row>
    <row r="57" spans="2:8" x14ac:dyDescent="0.35">
      <c r="B57" s="259"/>
      <c r="C57" s="253"/>
    </row>
    <row r="58" spans="2:8" x14ac:dyDescent="0.35">
      <c r="B58" s="212"/>
      <c r="C58" s="253"/>
    </row>
    <row r="59" spans="2:8" x14ac:dyDescent="0.35">
      <c r="B59" s="260"/>
      <c r="C59" s="261"/>
    </row>
    <row r="60" spans="2:8" x14ac:dyDescent="0.35">
      <c r="B60" s="260"/>
      <c r="C60" s="251"/>
    </row>
    <row r="61" spans="2:8" x14ac:dyDescent="0.35">
      <c r="B61" s="259"/>
      <c r="C61" s="262"/>
    </row>
    <row r="62" spans="2:8" x14ac:dyDescent="0.35">
      <c r="B62" s="212"/>
      <c r="C62" s="253"/>
    </row>
    <row r="63" spans="2:8" ht="72" customHeight="1" x14ac:dyDescent="0.35">
      <c r="B63" s="260"/>
      <c r="C63" s="261"/>
      <c r="H63" s="263"/>
    </row>
    <row r="64" spans="2:8" x14ac:dyDescent="0.35">
      <c r="B64" s="260"/>
      <c r="C64" s="264"/>
    </row>
    <row r="65" spans="2:3" ht="15" customHeight="1" x14ac:dyDescent="0.35">
      <c r="B65" s="260"/>
      <c r="C65" s="265"/>
    </row>
    <row r="66" spans="2:3" x14ac:dyDescent="0.35">
      <c r="B66" s="266"/>
      <c r="C66" s="251"/>
    </row>
    <row r="67" spans="2:3" x14ac:dyDescent="0.35">
      <c r="B67" s="177"/>
      <c r="C67" s="267"/>
    </row>
    <row r="68" spans="2:3" x14ac:dyDescent="0.35">
      <c r="B68" s="268"/>
      <c r="C68" s="253"/>
    </row>
    <row r="69" spans="2:3" ht="27" customHeight="1" x14ac:dyDescent="0.35">
      <c r="B69" s="177"/>
      <c r="C69" s="253"/>
    </row>
    <row r="70" spans="2:3" x14ac:dyDescent="0.35">
      <c r="B70" s="268"/>
      <c r="C70" s="237"/>
    </row>
    <row r="71" spans="2:3" x14ac:dyDescent="0.35">
      <c r="C71" s="267"/>
    </row>
    <row r="72" spans="2:3" ht="27" customHeight="1" x14ac:dyDescent="0.35"/>
    <row r="73" spans="2:3" ht="18" customHeight="1" x14ac:dyDescent="0.35"/>
    <row r="74" spans="2:3" ht="36" customHeight="1" x14ac:dyDescent="0.35"/>
  </sheetData>
  <mergeCells count="19">
    <mergeCell ref="B48:G48"/>
    <mergeCell ref="C39:G39"/>
    <mergeCell ref="C40:G40"/>
    <mergeCell ref="C43:G43"/>
    <mergeCell ref="C44:G44"/>
    <mergeCell ref="C45:G45"/>
    <mergeCell ref="C46:G46"/>
    <mergeCell ref="C36:G36"/>
    <mergeCell ref="C19:G19"/>
    <mergeCell ref="C20:G20"/>
    <mergeCell ref="C21:G21"/>
    <mergeCell ref="C24:G24"/>
    <mergeCell ref="C27:G27"/>
    <mergeCell ref="C28:G28"/>
    <mergeCell ref="C29:G29"/>
    <mergeCell ref="C30:G30"/>
    <mergeCell ref="C33:G33"/>
    <mergeCell ref="C34:G34"/>
    <mergeCell ref="C35:G35"/>
  </mergeCells>
  <pageMargins left="0.39370078740157483" right="0.39370078740157483" top="0.39370078740157483" bottom="0.39370078740157483" header="0.31496062992125984" footer="0.39370078740157483"/>
  <pageSetup paperSize="9" scale="65" orientation="portrait" r:id="rId1"/>
  <colBreaks count="1" manualBreakCount="1">
    <brk id="8" max="58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10</vt:i4>
      </vt:variant>
      <vt:variant>
        <vt:lpstr>Névvel ellátott tartományok</vt:lpstr>
      </vt:variant>
      <vt:variant>
        <vt:i4>11</vt:i4>
      </vt:variant>
    </vt:vector>
  </HeadingPairs>
  <TitlesOfParts>
    <vt:vector size="21" baseType="lpstr">
      <vt:lpstr>Összefoglaló</vt:lpstr>
      <vt:lpstr>FEDLAP</vt:lpstr>
      <vt:lpstr>ë-SPACETOURER_arak</vt:lpstr>
      <vt:lpstr>ë-SPACETOURER_Felszereltség</vt:lpstr>
      <vt:lpstr>ë-SPACETOURER_opciok_1</vt:lpstr>
      <vt:lpstr>ë-SPACETOURER_opciok_2</vt:lpstr>
      <vt:lpstr>ë-SPACETOURER_Színek_kárpitok</vt:lpstr>
      <vt:lpstr>ë-SPACETOURER_Méretek</vt:lpstr>
      <vt:lpstr>ë-SPACET_Műszaki</vt:lpstr>
      <vt:lpstr>HÁTLAP</vt:lpstr>
      <vt:lpstr>Összefoglaló!Nyomtatási_cím</vt:lpstr>
      <vt:lpstr>'ë-SPACET_Műszaki'!Nyomtatási_terület</vt:lpstr>
      <vt:lpstr>'ë-SPACETOURER_arak'!Nyomtatási_terület</vt:lpstr>
      <vt:lpstr>'ë-SPACETOURER_Felszereltség'!Nyomtatási_terület</vt:lpstr>
      <vt:lpstr>'ë-SPACETOURER_Méretek'!Nyomtatási_terület</vt:lpstr>
      <vt:lpstr>'ë-SPACETOURER_opciok_1'!Nyomtatási_terület</vt:lpstr>
      <vt:lpstr>'ë-SPACETOURER_opciok_2'!Nyomtatási_terület</vt:lpstr>
      <vt:lpstr>'ë-SPACETOURER_Színek_kárpitok'!Nyomtatási_terület</vt:lpstr>
      <vt:lpstr>FEDLAP!Nyomtatási_terület</vt:lpstr>
      <vt:lpstr>HÁTLAP!Nyomtatási_terület</vt:lpstr>
      <vt:lpstr>Összefoglaló!Nyomtatási_terület</vt:lpstr>
    </vt:vector>
  </TitlesOfParts>
  <Company>Frey Services Deutschland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Muller, Peter</dc:creator>
  <cp:lastModifiedBy>Miklan, Andras (P Automobil Import Kft)</cp:lastModifiedBy>
  <cp:lastPrinted>2022-05-04T09:13:33Z</cp:lastPrinted>
  <dcterms:created xsi:type="dcterms:W3CDTF">2020-04-03T10:55:56Z</dcterms:created>
  <dcterms:modified xsi:type="dcterms:W3CDTF">2023-02-02T11:38:18Z</dcterms:modified>
</cp:coreProperties>
</file>